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5480" windowHeight="11640"/>
  </bookViews>
  <sheets>
    <sheet name="6.4.1" sheetId="1" r:id="rId1"/>
    <sheet name="6.4.2" sheetId="2" r:id="rId2"/>
  </sheets>
  <externalReferences>
    <externalReference r:id="rId3"/>
  </externalReferences>
  <definedNames>
    <definedName name="Materiales_peligrosos">'[1]1.1.3'!#REF!</definedName>
  </definedNames>
  <calcPr calcId="125725"/>
</workbook>
</file>

<file path=xl/calcChain.xml><?xml version="1.0" encoding="utf-8"?>
<calcChain xmlns="http://schemas.openxmlformats.org/spreadsheetml/2006/main">
  <c r="M40" i="2"/>
  <c r="L40"/>
  <c r="K40"/>
  <c r="J40"/>
  <c r="I40"/>
  <c r="H40"/>
  <c r="G40"/>
  <c r="F40"/>
  <c r="E40"/>
  <c r="D40"/>
  <c r="C40"/>
  <c r="B40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M41" i="1"/>
  <c r="L41"/>
  <c r="K41"/>
  <c r="J41"/>
  <c r="I41"/>
  <c r="H41"/>
  <c r="G41"/>
  <c r="F41"/>
  <c r="E41"/>
  <c r="D41"/>
  <c r="C41"/>
  <c r="B41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40" i="2" l="1"/>
  <c r="N41" i="1"/>
</calcChain>
</file>

<file path=xl/sharedStrings.xml><?xml version="1.0" encoding="utf-8"?>
<sst xmlns="http://schemas.openxmlformats.org/spreadsheetml/2006/main" count="164" uniqueCount="85">
  <si>
    <t>(F-2)</t>
  </si>
  <si>
    <t>ENTIDAD FEDERATIVA</t>
  </si>
  <si>
    <t>VERIFICACIONES  REALIZADAS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</si>
  <si>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</si>
  <si>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</si>
  <si>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</si>
  <si>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</si>
  <si>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</si>
  <si>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</si>
  <si>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</si>
  <si>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</si>
  <si>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</si>
  <si>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</si>
  <si>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</si>
  <si>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</si>
  <si>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</si>
  <si>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</si>
  <si>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</si>
  <si>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</si>
  <si>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</si>
  <si>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</si>
  <si>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</si>
  <si>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</si>
  <si>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</si>
  <si>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</si>
  <si>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</si>
  <si>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</si>
  <si>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</si>
  <si>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</si>
  <si>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</si>
  <si>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</si>
  <si>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</si>
  <si>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</si>
  <si>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</si>
  <si>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</si>
  <si>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</si>
  <si>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</si>
  <si>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</si>
  <si>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</si>
  <si>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</si>
  <si>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</si>
  <si>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</si>
  <si>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</si>
  <si>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</si>
  <si>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</si>
  <si>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</si>
  <si>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</si>
  <si>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</si>
  <si>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 NACIONAL</t>
  </si>
  <si>
    <t>INSPECCIONES  REALIZADAS</t>
  </si>
  <si>
    <t>AGS</t>
  </si>
  <si>
    <t>BC</t>
  </si>
  <si>
    <t>BCS</t>
  </si>
  <si>
    <t>CAM</t>
  </si>
  <si>
    <t>CHIS</t>
  </si>
  <si>
    <t>COAH</t>
  </si>
  <si>
    <t>CHIH</t>
  </si>
  <si>
    <t>COL</t>
  </si>
  <si>
    <t>DF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</si>
  <si>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</si>
  <si>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</si>
  <si>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</si>
  <si>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</si>
  <si>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</si>
  <si>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</si>
  <si>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</si>
  <si>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</si>
  <si>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</si>
  <si>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</si>
  <si>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</si>
  <si>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</si>
  <si>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</si>
  <si>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</si>
  <si>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</si>
  <si>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</si>
  <si>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</si>
  <si>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</si>
  <si>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TAM</t>
  </si>
  <si>
    <t>TLAX</t>
  </si>
  <si>
    <t>VER</t>
  </si>
  <si>
    <t>YUC</t>
  </si>
  <si>
    <t>ZAC</t>
  </si>
  <si>
    <t>6.4 Supervisión e Inspección del autotransporte federal</t>
  </si>
  <si>
    <t>6.4.1 Inspecciones a vehiculos realizadas mensualmente por entidad federativa</t>
  </si>
  <si>
    <t>6.4.2  Verificaciones a vehículos realizadas mensualmente por entidad federativa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</si>
</sst>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[$€-2]* #,##0.00_-;\-[$€-2]* #,##0.00_-;_-[$€-2]* &quot;-&quot;??_-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  <font>
      <b/>
      <sz val="13"/>
      <name val="Calibri"/>
      <family val="2"/>
      <scheme val="minor"/>
    </font>
    <font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9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</cellStyleXfs>
  <cellXfs count="18">
    <xf numFmtId="0" fontId="0" fillId="0" borderId="0" xfId="0"/>
    <xf numFmtId="0" fontId="5" fillId="0" borderId="0" xfId="0" applyFont="1"/>
    <xf numFmtId="0" fontId="0" fillId="0" borderId="0" xfId="0" applyFill="1"/>
    <xf numFmtId="3" fontId="0" fillId="0" borderId="0" xfId="0" applyNumberFormat="1" applyFill="1" applyAlignment="1">
      <alignment horizontal="center"/>
    </xf>
    <xf numFmtId="0" fontId="1" fillId="3" borderId="0" xfId="2" applyFont="1"/>
    <xf numFmtId="3" fontId="1" fillId="3" borderId="0" xfId="2" applyNumberFormat="1" applyFont="1" applyAlignment="1">
      <alignment horizontal="center"/>
    </xf>
    <xf numFmtId="0" fontId="6" fillId="2" borderId="0" xfId="1" applyFont="1" applyAlignment="1">
      <alignment horizontal="center" vertical="center"/>
    </xf>
    <xf numFmtId="3" fontId="6" fillId="2" borderId="0" xfId="1" applyNumberFormat="1" applyFont="1" applyAlignment="1">
      <alignment horizontal="center" vertical="center" wrapText="1"/>
    </xf>
    <xf numFmtId="3" fontId="1" fillId="3" borderId="0" xfId="2" applyNumberFormat="1" applyFont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7" fillId="2" borderId="0" xfId="1" applyNumberFormat="1" applyFont="1" applyBorder="1" applyAlignment="1">
      <alignment horizontal="center" vertical="center" wrapText="1"/>
    </xf>
    <xf numFmtId="3" fontId="7" fillId="2" borderId="0" xfId="1" applyNumberFormat="1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2" borderId="0" xfId="1" applyFont="1" applyAlignment="1">
      <alignment horizontal="center" vertical="center" wrapText="1"/>
    </xf>
    <xf numFmtId="0" fontId="2" fillId="2" borderId="1" xfId="1" applyFont="1" applyBorder="1" applyAlignment="1">
      <alignment horizontal="center"/>
    </xf>
    <xf numFmtId="3" fontId="6" fillId="2" borderId="0" xfId="1" applyNumberFormat="1" applyFont="1" applyAlignment="1">
      <alignment horizontal="center" vertical="center" wrapText="1"/>
    </xf>
  </cellXfs>
  <cellStyles count="9">
    <cellStyle name="40% - Énfasis3" xfId="2" builtinId="39"/>
    <cellStyle name="40% - Énfasis3 2" xfId="3"/>
    <cellStyle name="40% - Énfasis3 2 2" xfId="4"/>
    <cellStyle name="Énfasis3" xfId="1" builtinId="37"/>
    <cellStyle name="Euro" xfId="5"/>
    <cellStyle name="Millares 2" xfId="6"/>
    <cellStyle name="Normal" xfId="0" builtinId="0"/>
    <cellStyle name="Normal 2" xfId="7"/>
    <cellStyle name="Normal 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/>
            </a:pPr>
            <a:r>
              <a:rPr lang="es-ES"/>
              <a:t>Inspecciones a Vehículos 2010</a:t>
            </a:r>
          </a:p>
        </c:rich>
      </c:tx>
      <c:layout>
        <c:manualLayout>
          <c:xMode val="edge"/>
          <c:yMode val="edge"/>
          <c:x val="0.28772298784044775"/>
          <c:y val="3.6809823063585958E-3"/>
        </c:manualLayout>
      </c:layout>
      <c:overlay val="1"/>
    </c:title>
    <c:plotArea>
      <c:layout>
        <c:manualLayout>
          <c:layoutTarget val="inner"/>
          <c:xMode val="edge"/>
          <c:yMode val="edge"/>
          <c:x val="7.5831283732135712E-2"/>
          <c:y val="9.0282902329916898E-2"/>
          <c:w val="0.90344652676759352"/>
          <c:h val="0.66282984644796861"/>
        </c:manualLayout>
      </c:layout>
      <c:lineChart>
        <c:grouping val="standard"/>
        <c:ser>
          <c:idx val="0"/>
          <c:order val="0"/>
          <c:tx>
            <c:strRef>
              <c:f>'6.4.1'!$B$6</c:f>
              <c:strCache>
                <c:ptCount val="1"/>
                <c:pt idx="0">
                  <c:v>ENERO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'6.4.1'!$O$8:$O$39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'6.4.1'!$B$8:$B$39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6</c:v>
                </c:pt>
                <c:pt idx="6">
                  <c:v>0</c:v>
                </c:pt>
                <c:pt idx="7">
                  <c:v>3</c:v>
                </c:pt>
                <c:pt idx="8">
                  <c:v>50</c:v>
                </c:pt>
                <c:pt idx="9">
                  <c:v>6</c:v>
                </c:pt>
                <c:pt idx="10">
                  <c:v>8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'6.4.1'!$C$6</c:f>
              <c:strCache>
                <c:ptCount val="1"/>
                <c:pt idx="0">
                  <c:v>FEBRERO</c:v>
                </c:pt>
              </c:strCache>
            </c:strRef>
          </c:tx>
          <c:marker>
            <c:symbol val="none"/>
          </c:marker>
          <c:cat>
            <c:strRef>
              <c:f>'6.4.1'!$O$8:$O$39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'6.4.1'!$C$8:$C$39</c:f>
              <c:numCache>
                <c:formatCode>#,##0</c:formatCode>
                <c:ptCount val="32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0</c:v>
                </c:pt>
                <c:pt idx="4">
                  <c:v>4</c:v>
                </c:pt>
                <c:pt idx="5">
                  <c:v>17</c:v>
                </c:pt>
                <c:pt idx="6">
                  <c:v>0</c:v>
                </c:pt>
                <c:pt idx="7">
                  <c:v>4</c:v>
                </c:pt>
                <c:pt idx="8">
                  <c:v>78</c:v>
                </c:pt>
                <c:pt idx="9">
                  <c:v>2</c:v>
                </c:pt>
                <c:pt idx="10">
                  <c:v>1</c:v>
                </c:pt>
                <c:pt idx="11">
                  <c:v>10</c:v>
                </c:pt>
                <c:pt idx="12">
                  <c:v>4</c:v>
                </c:pt>
                <c:pt idx="13">
                  <c:v>6</c:v>
                </c:pt>
                <c:pt idx="14">
                  <c:v>6</c:v>
                </c:pt>
                <c:pt idx="15">
                  <c:v>12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11</c:v>
                </c:pt>
                <c:pt idx="20">
                  <c:v>4</c:v>
                </c:pt>
                <c:pt idx="21">
                  <c:v>4</c:v>
                </c:pt>
                <c:pt idx="22">
                  <c:v>1</c:v>
                </c:pt>
                <c:pt idx="23">
                  <c:v>19</c:v>
                </c:pt>
                <c:pt idx="24">
                  <c:v>4</c:v>
                </c:pt>
                <c:pt idx="25">
                  <c:v>33</c:v>
                </c:pt>
                <c:pt idx="26">
                  <c:v>3</c:v>
                </c:pt>
                <c:pt idx="27">
                  <c:v>19</c:v>
                </c:pt>
                <c:pt idx="28">
                  <c:v>0</c:v>
                </c:pt>
                <c:pt idx="29">
                  <c:v>17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'6.4.1'!$D$6</c:f>
              <c:strCache>
                <c:ptCount val="1"/>
                <c:pt idx="0">
                  <c:v>MARZO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'6.4.1'!$O$8:$O$39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'6.4.1'!$D$8:$D$39</c:f>
              <c:numCache>
                <c:formatCode>#,##0</c:formatCode>
                <c:ptCount val="32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0</c:v>
                </c:pt>
                <c:pt idx="4">
                  <c:v>1</c:v>
                </c:pt>
                <c:pt idx="5">
                  <c:v>18</c:v>
                </c:pt>
                <c:pt idx="6">
                  <c:v>3</c:v>
                </c:pt>
                <c:pt idx="7">
                  <c:v>4</c:v>
                </c:pt>
                <c:pt idx="8">
                  <c:v>78</c:v>
                </c:pt>
                <c:pt idx="9">
                  <c:v>0</c:v>
                </c:pt>
                <c:pt idx="10">
                  <c:v>4</c:v>
                </c:pt>
                <c:pt idx="11">
                  <c:v>10</c:v>
                </c:pt>
                <c:pt idx="12">
                  <c:v>8</c:v>
                </c:pt>
                <c:pt idx="13">
                  <c:v>4</c:v>
                </c:pt>
                <c:pt idx="14">
                  <c:v>12</c:v>
                </c:pt>
                <c:pt idx="15">
                  <c:v>11</c:v>
                </c:pt>
                <c:pt idx="16">
                  <c:v>10</c:v>
                </c:pt>
                <c:pt idx="17">
                  <c:v>12</c:v>
                </c:pt>
                <c:pt idx="18">
                  <c:v>0</c:v>
                </c:pt>
                <c:pt idx="19">
                  <c:v>12</c:v>
                </c:pt>
                <c:pt idx="20">
                  <c:v>6</c:v>
                </c:pt>
                <c:pt idx="21">
                  <c:v>116</c:v>
                </c:pt>
                <c:pt idx="22">
                  <c:v>3</c:v>
                </c:pt>
                <c:pt idx="23">
                  <c:v>0</c:v>
                </c:pt>
                <c:pt idx="24">
                  <c:v>14</c:v>
                </c:pt>
                <c:pt idx="25">
                  <c:v>69</c:v>
                </c:pt>
                <c:pt idx="26">
                  <c:v>15</c:v>
                </c:pt>
                <c:pt idx="27">
                  <c:v>22</c:v>
                </c:pt>
                <c:pt idx="28">
                  <c:v>0</c:v>
                </c:pt>
                <c:pt idx="29">
                  <c:v>21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3"/>
          <c:order val="3"/>
          <c:tx>
            <c:strRef>
              <c:f>'6.4.1'!$E$6</c:f>
              <c:strCache>
                <c:ptCount val="1"/>
                <c:pt idx="0">
                  <c:v>ABRIL</c:v>
                </c:pt>
              </c:strCache>
            </c:strRef>
          </c:tx>
          <c:marker>
            <c:symbol val="none"/>
          </c:marker>
          <c:cat>
            <c:strRef>
              <c:f>'6.4.1'!$O$8:$O$39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'6.4.1'!$E$8:$E$39</c:f>
              <c:numCache>
                <c:formatCode>#,##0</c:formatCode>
                <c:ptCount val="32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7</c:v>
                </c:pt>
                <c:pt idx="4">
                  <c:v>1</c:v>
                </c:pt>
                <c:pt idx="5">
                  <c:v>17</c:v>
                </c:pt>
                <c:pt idx="6">
                  <c:v>3</c:v>
                </c:pt>
                <c:pt idx="7">
                  <c:v>0</c:v>
                </c:pt>
                <c:pt idx="8">
                  <c:v>78</c:v>
                </c:pt>
                <c:pt idx="9">
                  <c:v>9</c:v>
                </c:pt>
                <c:pt idx="10">
                  <c:v>0</c:v>
                </c:pt>
                <c:pt idx="11">
                  <c:v>12</c:v>
                </c:pt>
                <c:pt idx="12">
                  <c:v>19</c:v>
                </c:pt>
                <c:pt idx="13">
                  <c:v>3</c:v>
                </c:pt>
                <c:pt idx="14">
                  <c:v>0</c:v>
                </c:pt>
                <c:pt idx="15">
                  <c:v>9</c:v>
                </c:pt>
                <c:pt idx="16">
                  <c:v>14</c:v>
                </c:pt>
                <c:pt idx="17">
                  <c:v>11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51</c:v>
                </c:pt>
                <c:pt idx="26">
                  <c:v>7</c:v>
                </c:pt>
                <c:pt idx="27">
                  <c:v>22</c:v>
                </c:pt>
                <c:pt idx="28">
                  <c:v>8</c:v>
                </c:pt>
                <c:pt idx="29">
                  <c:v>15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strRef>
              <c:f>'6.4.1'!$F$6</c:f>
              <c:strCache>
                <c:ptCount val="1"/>
                <c:pt idx="0">
                  <c:v>MAYO</c:v>
                </c:pt>
              </c:strCache>
            </c:strRef>
          </c:tx>
          <c:marker>
            <c:symbol val="none"/>
          </c:marker>
          <c:cat>
            <c:strRef>
              <c:f>'6.4.1'!$O$8:$O$39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'6.4.1'!$F$8:$F$39</c:f>
              <c:numCache>
                <c:formatCode>#,##0</c:formatCode>
                <c:ptCount val="32"/>
                <c:pt idx="0">
                  <c:v>0</c:v>
                </c:pt>
                <c:pt idx="1">
                  <c:v>9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  <c:pt idx="5">
                  <c:v>17</c:v>
                </c:pt>
                <c:pt idx="6">
                  <c:v>2</c:v>
                </c:pt>
                <c:pt idx="7">
                  <c:v>3</c:v>
                </c:pt>
                <c:pt idx="8">
                  <c:v>46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9</c:v>
                </c:pt>
                <c:pt idx="13">
                  <c:v>9</c:v>
                </c:pt>
                <c:pt idx="14">
                  <c:v>2</c:v>
                </c:pt>
                <c:pt idx="15">
                  <c:v>16</c:v>
                </c:pt>
                <c:pt idx="16">
                  <c:v>2</c:v>
                </c:pt>
                <c:pt idx="17">
                  <c:v>17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18</c:v>
                </c:pt>
                <c:pt idx="24">
                  <c:v>5</c:v>
                </c:pt>
                <c:pt idx="25">
                  <c:v>59</c:v>
                </c:pt>
                <c:pt idx="26">
                  <c:v>10</c:v>
                </c:pt>
                <c:pt idx="27">
                  <c:v>17</c:v>
                </c:pt>
                <c:pt idx="28">
                  <c:v>0</c:v>
                </c:pt>
                <c:pt idx="29">
                  <c:v>17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'6.4.1'!$G$6</c:f>
              <c:strCache>
                <c:ptCount val="1"/>
                <c:pt idx="0">
                  <c:v>JUNIO</c:v>
                </c:pt>
              </c:strCache>
            </c:strRef>
          </c:tx>
          <c:marker>
            <c:symbol val="none"/>
          </c:marker>
          <c:cat>
            <c:strRef>
              <c:f>'6.4.1'!$O$8:$O$39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'6.4.1'!$G$8:$G$39</c:f>
              <c:numCache>
                <c:formatCode>#,##0</c:formatCode>
                <c:ptCount val="32"/>
                <c:pt idx="0">
                  <c:v>2</c:v>
                </c:pt>
                <c:pt idx="1">
                  <c:v>5</c:v>
                </c:pt>
                <c:pt idx="2">
                  <c:v>11</c:v>
                </c:pt>
                <c:pt idx="3">
                  <c:v>11</c:v>
                </c:pt>
                <c:pt idx="4">
                  <c:v>8</c:v>
                </c:pt>
                <c:pt idx="5">
                  <c:v>21</c:v>
                </c:pt>
                <c:pt idx="6">
                  <c:v>1</c:v>
                </c:pt>
                <c:pt idx="7">
                  <c:v>24</c:v>
                </c:pt>
                <c:pt idx="8">
                  <c:v>70</c:v>
                </c:pt>
                <c:pt idx="9">
                  <c:v>2</c:v>
                </c:pt>
                <c:pt idx="10">
                  <c:v>6</c:v>
                </c:pt>
                <c:pt idx="11">
                  <c:v>51</c:v>
                </c:pt>
                <c:pt idx="12">
                  <c:v>9</c:v>
                </c:pt>
                <c:pt idx="13">
                  <c:v>4</c:v>
                </c:pt>
                <c:pt idx="14">
                  <c:v>0</c:v>
                </c:pt>
                <c:pt idx="15">
                  <c:v>7</c:v>
                </c:pt>
                <c:pt idx="16">
                  <c:v>0</c:v>
                </c:pt>
                <c:pt idx="17">
                  <c:v>15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  <c:pt idx="24">
                  <c:v>13</c:v>
                </c:pt>
                <c:pt idx="25">
                  <c:v>64</c:v>
                </c:pt>
                <c:pt idx="26">
                  <c:v>4</c:v>
                </c:pt>
                <c:pt idx="27">
                  <c:v>24</c:v>
                </c:pt>
                <c:pt idx="28">
                  <c:v>7</c:v>
                </c:pt>
                <c:pt idx="29">
                  <c:v>19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6"/>
          <c:order val="6"/>
          <c:tx>
            <c:strRef>
              <c:f>'6.4.1'!$H$6</c:f>
              <c:strCache>
                <c:ptCount val="1"/>
                <c:pt idx="0">
                  <c:v>JULIO</c:v>
                </c:pt>
              </c:strCache>
            </c:strRef>
          </c:tx>
          <c:marker>
            <c:symbol val="none"/>
          </c:marker>
          <c:cat>
            <c:strRef>
              <c:f>'6.4.1'!$O$8:$O$39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'6.4.1'!$H$8:$H$39</c:f>
              <c:numCache>
                <c:formatCode>#,##0</c:formatCode>
                <c:ptCount val="32"/>
                <c:pt idx="0">
                  <c:v>1</c:v>
                </c:pt>
                <c:pt idx="1">
                  <c:v>13</c:v>
                </c:pt>
                <c:pt idx="2">
                  <c:v>9</c:v>
                </c:pt>
                <c:pt idx="3">
                  <c:v>6</c:v>
                </c:pt>
                <c:pt idx="4">
                  <c:v>3</c:v>
                </c:pt>
                <c:pt idx="5">
                  <c:v>14</c:v>
                </c:pt>
                <c:pt idx="6">
                  <c:v>3</c:v>
                </c:pt>
                <c:pt idx="7">
                  <c:v>14</c:v>
                </c:pt>
                <c:pt idx="8">
                  <c:v>80</c:v>
                </c:pt>
                <c:pt idx="9">
                  <c:v>0</c:v>
                </c:pt>
                <c:pt idx="10">
                  <c:v>8</c:v>
                </c:pt>
                <c:pt idx="11">
                  <c:v>17</c:v>
                </c:pt>
                <c:pt idx="12">
                  <c:v>11</c:v>
                </c:pt>
                <c:pt idx="13">
                  <c:v>9</c:v>
                </c:pt>
                <c:pt idx="14">
                  <c:v>5</c:v>
                </c:pt>
                <c:pt idx="15">
                  <c:v>13</c:v>
                </c:pt>
                <c:pt idx="16">
                  <c:v>8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</c:v>
                </c:pt>
                <c:pt idx="25">
                  <c:v>42</c:v>
                </c:pt>
                <c:pt idx="26">
                  <c:v>2</c:v>
                </c:pt>
                <c:pt idx="27">
                  <c:v>14</c:v>
                </c:pt>
                <c:pt idx="28">
                  <c:v>4</c:v>
                </c:pt>
                <c:pt idx="29">
                  <c:v>14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7"/>
          <c:order val="7"/>
          <c:tx>
            <c:strRef>
              <c:f>'6.4.1'!$I$6</c:f>
              <c:strCache>
                <c:ptCount val="1"/>
                <c:pt idx="0">
                  <c:v>AGOSTO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'6.4.1'!$O$8:$O$39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'6.4.1'!$I$8:$I$39</c:f>
              <c:numCache>
                <c:formatCode>#,##0</c:formatCode>
                <c:ptCount val="3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0</c:v>
                </c:pt>
                <c:pt idx="4">
                  <c:v>4</c:v>
                </c:pt>
                <c:pt idx="5">
                  <c:v>13</c:v>
                </c:pt>
                <c:pt idx="6">
                  <c:v>3</c:v>
                </c:pt>
                <c:pt idx="7">
                  <c:v>14</c:v>
                </c:pt>
                <c:pt idx="8">
                  <c:v>80</c:v>
                </c:pt>
                <c:pt idx="9">
                  <c:v>6</c:v>
                </c:pt>
                <c:pt idx="10">
                  <c:v>3</c:v>
                </c:pt>
                <c:pt idx="11">
                  <c:v>9</c:v>
                </c:pt>
                <c:pt idx="12">
                  <c:v>15</c:v>
                </c:pt>
                <c:pt idx="13">
                  <c:v>5</c:v>
                </c:pt>
                <c:pt idx="14">
                  <c:v>1</c:v>
                </c:pt>
                <c:pt idx="15">
                  <c:v>11</c:v>
                </c:pt>
                <c:pt idx="16">
                  <c:v>1</c:v>
                </c:pt>
                <c:pt idx="17">
                  <c:v>17</c:v>
                </c:pt>
                <c:pt idx="18">
                  <c:v>0</c:v>
                </c:pt>
                <c:pt idx="19">
                  <c:v>14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48</c:v>
                </c:pt>
                <c:pt idx="26">
                  <c:v>10</c:v>
                </c:pt>
                <c:pt idx="27">
                  <c:v>26</c:v>
                </c:pt>
                <c:pt idx="28">
                  <c:v>2</c:v>
                </c:pt>
                <c:pt idx="29">
                  <c:v>26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8"/>
          <c:order val="8"/>
          <c:tx>
            <c:strRef>
              <c:f>'6.4.1'!$J$6</c:f>
              <c:strCache>
                <c:ptCount val="1"/>
                <c:pt idx="0">
                  <c:v>SEPTIEMBRE</c:v>
                </c:pt>
              </c:strCache>
            </c:strRef>
          </c:tx>
          <c:marker>
            <c:symbol val="none"/>
          </c:marker>
          <c:cat>
            <c:strRef>
              <c:f>'6.4.1'!$O$8:$O$39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'6.4.1'!$J$8:$J$39</c:f>
              <c:numCache>
                <c:formatCode>#,##0</c:formatCode>
                <c:ptCount val="32"/>
                <c:pt idx="0">
                  <c:v>2</c:v>
                </c:pt>
                <c:pt idx="1">
                  <c:v>8</c:v>
                </c:pt>
                <c:pt idx="2">
                  <c:v>17</c:v>
                </c:pt>
                <c:pt idx="3">
                  <c:v>12</c:v>
                </c:pt>
                <c:pt idx="4">
                  <c:v>4</c:v>
                </c:pt>
                <c:pt idx="5">
                  <c:v>16</c:v>
                </c:pt>
                <c:pt idx="6">
                  <c:v>2</c:v>
                </c:pt>
                <c:pt idx="7">
                  <c:v>2</c:v>
                </c:pt>
                <c:pt idx="8">
                  <c:v>59</c:v>
                </c:pt>
                <c:pt idx="9">
                  <c:v>5</c:v>
                </c:pt>
                <c:pt idx="10">
                  <c:v>21</c:v>
                </c:pt>
                <c:pt idx="11">
                  <c:v>11</c:v>
                </c:pt>
                <c:pt idx="12">
                  <c:v>3</c:v>
                </c:pt>
                <c:pt idx="13">
                  <c:v>3</c:v>
                </c:pt>
                <c:pt idx="14">
                  <c:v>6</c:v>
                </c:pt>
                <c:pt idx="15">
                  <c:v>9</c:v>
                </c:pt>
                <c:pt idx="16">
                  <c:v>5</c:v>
                </c:pt>
                <c:pt idx="17">
                  <c:v>13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51</c:v>
                </c:pt>
                <c:pt idx="24">
                  <c:v>16</c:v>
                </c:pt>
                <c:pt idx="25">
                  <c:v>57</c:v>
                </c:pt>
                <c:pt idx="26">
                  <c:v>2</c:v>
                </c:pt>
                <c:pt idx="27">
                  <c:v>30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9"/>
          <c:order val="9"/>
          <c:tx>
            <c:strRef>
              <c:f>'6.4.1'!$K$6</c:f>
              <c:strCache>
                <c:ptCount val="1"/>
                <c:pt idx="0">
                  <c:v>OCTUBRE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'6.4.1'!$O$8:$O$39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'6.4.1'!$K$8:$K$39</c:f>
              <c:numCache>
                <c:formatCode>#,##0</c:formatCode>
                <c:ptCount val="3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13</c:v>
                </c:pt>
                <c:pt idx="6">
                  <c:v>11</c:v>
                </c:pt>
                <c:pt idx="7">
                  <c:v>13</c:v>
                </c:pt>
                <c:pt idx="8">
                  <c:v>50</c:v>
                </c:pt>
                <c:pt idx="9">
                  <c:v>6</c:v>
                </c:pt>
                <c:pt idx="10">
                  <c:v>11</c:v>
                </c:pt>
                <c:pt idx="11">
                  <c:v>12</c:v>
                </c:pt>
                <c:pt idx="12">
                  <c:v>10</c:v>
                </c:pt>
                <c:pt idx="13">
                  <c:v>6</c:v>
                </c:pt>
                <c:pt idx="14">
                  <c:v>9</c:v>
                </c:pt>
                <c:pt idx="15">
                  <c:v>8</c:v>
                </c:pt>
                <c:pt idx="16">
                  <c:v>5</c:v>
                </c:pt>
                <c:pt idx="17">
                  <c:v>11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12</c:v>
                </c:pt>
                <c:pt idx="25">
                  <c:v>67</c:v>
                </c:pt>
                <c:pt idx="26">
                  <c:v>2</c:v>
                </c:pt>
                <c:pt idx="27">
                  <c:v>28</c:v>
                </c:pt>
                <c:pt idx="28">
                  <c:v>0</c:v>
                </c:pt>
                <c:pt idx="29">
                  <c:v>29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'6.4.1'!$L$6</c:f>
              <c:strCache>
                <c:ptCount val="1"/>
                <c:pt idx="0">
                  <c:v>NOVIEMBRE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'6.4.1'!$O$8:$O$39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'6.4.1'!$L$8:$L$39</c:f>
              <c:numCache>
                <c:formatCode>#,##0</c:formatCode>
                <c:ptCount val="32"/>
                <c:pt idx="0">
                  <c:v>0</c:v>
                </c:pt>
                <c:pt idx="1">
                  <c:v>12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</c:v>
                </c:pt>
                <c:pt idx="7">
                  <c:v>0</c:v>
                </c:pt>
                <c:pt idx="8">
                  <c:v>44</c:v>
                </c:pt>
                <c:pt idx="9">
                  <c:v>8</c:v>
                </c:pt>
                <c:pt idx="10">
                  <c:v>3</c:v>
                </c:pt>
                <c:pt idx="11">
                  <c:v>0</c:v>
                </c:pt>
                <c:pt idx="12">
                  <c:v>20</c:v>
                </c:pt>
                <c:pt idx="13">
                  <c:v>7</c:v>
                </c:pt>
                <c:pt idx="14">
                  <c:v>7</c:v>
                </c:pt>
                <c:pt idx="15">
                  <c:v>11</c:v>
                </c:pt>
                <c:pt idx="16">
                  <c:v>0</c:v>
                </c:pt>
                <c:pt idx="17">
                  <c:v>15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32</c:v>
                </c:pt>
                <c:pt idx="24">
                  <c:v>5</c:v>
                </c:pt>
                <c:pt idx="25">
                  <c:v>38</c:v>
                </c:pt>
                <c:pt idx="26">
                  <c:v>20</c:v>
                </c:pt>
                <c:pt idx="27">
                  <c:v>30</c:v>
                </c:pt>
                <c:pt idx="28">
                  <c:v>0</c:v>
                </c:pt>
                <c:pt idx="29">
                  <c:v>15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'6.4.1'!$M$6</c:f>
              <c:strCache>
                <c:ptCount val="1"/>
                <c:pt idx="0">
                  <c:v>DICIEMBRE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'6.4.1'!$O$8:$O$39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'6.4.1'!$M$8:$M$39</c:f>
              <c:numCache>
                <c:formatCode>#,##0</c:formatCode>
                <c:ptCount val="32"/>
                <c:pt idx="0">
                  <c:v>0</c:v>
                </c:pt>
                <c:pt idx="1">
                  <c:v>13</c:v>
                </c:pt>
                <c:pt idx="2">
                  <c:v>16</c:v>
                </c:pt>
                <c:pt idx="3">
                  <c:v>0</c:v>
                </c:pt>
                <c:pt idx="4">
                  <c:v>25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4</c:v>
                </c:pt>
                <c:pt idx="10">
                  <c:v>6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20</c:v>
                </c:pt>
                <c:pt idx="15">
                  <c:v>5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18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57</c:v>
                </c:pt>
                <c:pt idx="24">
                  <c:v>3</c:v>
                </c:pt>
                <c:pt idx="25">
                  <c:v>18</c:v>
                </c:pt>
                <c:pt idx="26">
                  <c:v>0</c:v>
                </c:pt>
                <c:pt idx="27">
                  <c:v>18</c:v>
                </c:pt>
                <c:pt idx="28">
                  <c:v>0</c:v>
                </c:pt>
                <c:pt idx="29">
                  <c:v>15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marker val="1"/>
        <c:axId val="64978944"/>
        <c:axId val="64980480"/>
      </c:lineChart>
      <c:catAx>
        <c:axId val="6497894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4980480"/>
        <c:crosses val="autoZero"/>
        <c:auto val="1"/>
        <c:lblAlgn val="ctr"/>
        <c:lblOffset val="100"/>
      </c:catAx>
      <c:valAx>
        <c:axId val="6498048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Inspecciones</a:t>
                </a:r>
                <a:endParaRPr lang="es-ES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4978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832539231098483"/>
          <c:y val="0.8797575789044384"/>
          <c:w val="0.78575147345673335"/>
          <c:h val="0.12024242109556199"/>
        </c:manualLayout>
      </c:layout>
      <c:txPr>
        <a:bodyPr/>
        <a:lstStyle/>
        <a:p>
          <a:pPr>
            <a:defRPr lang="es-ES" sz="9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/>
            </a:pPr>
            <a:r>
              <a:rPr lang="es-ES"/>
              <a:t>Verificaciones a Vehículos 2010</a:t>
            </a:r>
          </a:p>
        </c:rich>
      </c:tx>
      <c:layout>
        <c:manualLayout>
          <c:xMode val="edge"/>
          <c:yMode val="edge"/>
          <c:x val="0.28772298784044803"/>
          <c:y val="3.680982306358598E-3"/>
        </c:manualLayout>
      </c:layout>
      <c:overlay val="1"/>
    </c:title>
    <c:plotArea>
      <c:layout>
        <c:manualLayout>
          <c:layoutTarget val="inner"/>
          <c:xMode val="edge"/>
          <c:yMode val="edge"/>
          <c:x val="9.6231924782187367E-2"/>
          <c:y val="9.0282902329916898E-2"/>
          <c:w val="0.88685672384967151"/>
          <c:h val="0.66282984644796883"/>
        </c:manualLayout>
      </c:layout>
      <c:lineChart>
        <c:grouping val="standard"/>
        <c:ser>
          <c:idx val="0"/>
          <c:order val="0"/>
          <c:tx>
            <c:strRef>
              <c:f>'6.4.2'!$B$5</c:f>
              <c:strCache>
                <c:ptCount val="1"/>
                <c:pt idx="0">
                  <c:v>ENERO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'6.4.2'!$O$7:$O$38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'6.4.2'!$B$7:$B$38</c:f>
              <c:numCache>
                <c:formatCode>#,##0</c:formatCode>
                <c:ptCount val="32"/>
                <c:pt idx="0">
                  <c:v>0</c:v>
                </c:pt>
                <c:pt idx="1">
                  <c:v>7321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276</c:v>
                </c:pt>
                <c:pt idx="6">
                  <c:v>42</c:v>
                </c:pt>
                <c:pt idx="7">
                  <c:v>162</c:v>
                </c:pt>
                <c:pt idx="8">
                  <c:v>123</c:v>
                </c:pt>
                <c:pt idx="9">
                  <c:v>281</c:v>
                </c:pt>
                <c:pt idx="10">
                  <c:v>36</c:v>
                </c:pt>
                <c:pt idx="11">
                  <c:v>300</c:v>
                </c:pt>
                <c:pt idx="12">
                  <c:v>9</c:v>
                </c:pt>
                <c:pt idx="13">
                  <c:v>99</c:v>
                </c:pt>
                <c:pt idx="14">
                  <c:v>81</c:v>
                </c:pt>
                <c:pt idx="15">
                  <c:v>262</c:v>
                </c:pt>
                <c:pt idx="16">
                  <c:v>11</c:v>
                </c:pt>
                <c:pt idx="17">
                  <c:v>9</c:v>
                </c:pt>
                <c:pt idx="18">
                  <c:v>0</c:v>
                </c:pt>
                <c:pt idx="19">
                  <c:v>0</c:v>
                </c:pt>
                <c:pt idx="20">
                  <c:v>38</c:v>
                </c:pt>
                <c:pt idx="21">
                  <c:v>5293</c:v>
                </c:pt>
                <c:pt idx="22">
                  <c:v>0</c:v>
                </c:pt>
                <c:pt idx="23">
                  <c:v>175</c:v>
                </c:pt>
                <c:pt idx="24">
                  <c:v>69</c:v>
                </c:pt>
                <c:pt idx="25">
                  <c:v>383</c:v>
                </c:pt>
                <c:pt idx="26">
                  <c:v>0</c:v>
                </c:pt>
                <c:pt idx="27">
                  <c:v>126</c:v>
                </c:pt>
                <c:pt idx="28">
                  <c:v>0</c:v>
                </c:pt>
                <c:pt idx="29">
                  <c:v>309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'6.4.2'!$C$5</c:f>
              <c:strCache>
                <c:ptCount val="1"/>
                <c:pt idx="0">
                  <c:v>FEBRERO</c:v>
                </c:pt>
              </c:strCache>
            </c:strRef>
          </c:tx>
          <c:marker>
            <c:symbol val="none"/>
          </c:marker>
          <c:cat>
            <c:strRef>
              <c:f>'6.4.2'!$O$7:$O$38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'6.4.2'!$C$7:$C$38</c:f>
              <c:numCache>
                <c:formatCode>#,##0</c:formatCode>
                <c:ptCount val="32"/>
                <c:pt idx="0">
                  <c:v>17</c:v>
                </c:pt>
                <c:pt idx="1">
                  <c:v>6231</c:v>
                </c:pt>
                <c:pt idx="2">
                  <c:v>13</c:v>
                </c:pt>
                <c:pt idx="3">
                  <c:v>0</c:v>
                </c:pt>
                <c:pt idx="4">
                  <c:v>30</c:v>
                </c:pt>
                <c:pt idx="5">
                  <c:v>463</c:v>
                </c:pt>
                <c:pt idx="6">
                  <c:v>49</c:v>
                </c:pt>
                <c:pt idx="7">
                  <c:v>31</c:v>
                </c:pt>
                <c:pt idx="8">
                  <c:v>954</c:v>
                </c:pt>
                <c:pt idx="9">
                  <c:v>88</c:v>
                </c:pt>
                <c:pt idx="10">
                  <c:v>61</c:v>
                </c:pt>
                <c:pt idx="11">
                  <c:v>339</c:v>
                </c:pt>
                <c:pt idx="12">
                  <c:v>12</c:v>
                </c:pt>
                <c:pt idx="13">
                  <c:v>344</c:v>
                </c:pt>
                <c:pt idx="14">
                  <c:v>403</c:v>
                </c:pt>
                <c:pt idx="15">
                  <c:v>315</c:v>
                </c:pt>
                <c:pt idx="16">
                  <c:v>0</c:v>
                </c:pt>
                <c:pt idx="17">
                  <c:v>14</c:v>
                </c:pt>
                <c:pt idx="18">
                  <c:v>0</c:v>
                </c:pt>
                <c:pt idx="19">
                  <c:v>53</c:v>
                </c:pt>
                <c:pt idx="20">
                  <c:v>171</c:v>
                </c:pt>
                <c:pt idx="21">
                  <c:v>6208</c:v>
                </c:pt>
                <c:pt idx="22">
                  <c:v>0</c:v>
                </c:pt>
                <c:pt idx="23">
                  <c:v>361</c:v>
                </c:pt>
                <c:pt idx="24">
                  <c:v>164</c:v>
                </c:pt>
                <c:pt idx="25">
                  <c:v>1589</c:v>
                </c:pt>
                <c:pt idx="26">
                  <c:v>75</c:v>
                </c:pt>
                <c:pt idx="27">
                  <c:v>950</c:v>
                </c:pt>
                <c:pt idx="28">
                  <c:v>0</c:v>
                </c:pt>
                <c:pt idx="29">
                  <c:v>392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'6.4.2'!$D$5</c:f>
              <c:strCache>
                <c:ptCount val="1"/>
                <c:pt idx="0">
                  <c:v>MARZO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'6.4.2'!$O$7:$O$38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'6.4.2'!$D$7:$D$38</c:f>
              <c:numCache>
                <c:formatCode>#,##0</c:formatCode>
                <c:ptCount val="32"/>
                <c:pt idx="0">
                  <c:v>0</c:v>
                </c:pt>
                <c:pt idx="1">
                  <c:v>5883</c:v>
                </c:pt>
                <c:pt idx="2">
                  <c:v>72</c:v>
                </c:pt>
                <c:pt idx="3">
                  <c:v>0</c:v>
                </c:pt>
                <c:pt idx="4">
                  <c:v>55</c:v>
                </c:pt>
                <c:pt idx="5">
                  <c:v>929</c:v>
                </c:pt>
                <c:pt idx="6">
                  <c:v>423</c:v>
                </c:pt>
                <c:pt idx="7">
                  <c:v>59</c:v>
                </c:pt>
                <c:pt idx="8">
                  <c:v>3012</c:v>
                </c:pt>
                <c:pt idx="9">
                  <c:v>191</c:v>
                </c:pt>
                <c:pt idx="10">
                  <c:v>100</c:v>
                </c:pt>
                <c:pt idx="11">
                  <c:v>220</c:v>
                </c:pt>
                <c:pt idx="12">
                  <c:v>30</c:v>
                </c:pt>
                <c:pt idx="13">
                  <c:v>1883</c:v>
                </c:pt>
                <c:pt idx="14">
                  <c:v>609</c:v>
                </c:pt>
                <c:pt idx="15">
                  <c:v>418</c:v>
                </c:pt>
                <c:pt idx="16">
                  <c:v>49</c:v>
                </c:pt>
                <c:pt idx="17">
                  <c:v>17</c:v>
                </c:pt>
                <c:pt idx="18">
                  <c:v>0</c:v>
                </c:pt>
                <c:pt idx="19">
                  <c:v>99</c:v>
                </c:pt>
                <c:pt idx="20">
                  <c:v>171</c:v>
                </c:pt>
                <c:pt idx="21">
                  <c:v>8405</c:v>
                </c:pt>
                <c:pt idx="22">
                  <c:v>8</c:v>
                </c:pt>
                <c:pt idx="23">
                  <c:v>529</c:v>
                </c:pt>
                <c:pt idx="24">
                  <c:v>219</c:v>
                </c:pt>
                <c:pt idx="25">
                  <c:v>985</c:v>
                </c:pt>
                <c:pt idx="26">
                  <c:v>55</c:v>
                </c:pt>
                <c:pt idx="27">
                  <c:v>635</c:v>
                </c:pt>
                <c:pt idx="28">
                  <c:v>0</c:v>
                </c:pt>
                <c:pt idx="29">
                  <c:v>104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3"/>
          <c:order val="3"/>
          <c:tx>
            <c:strRef>
              <c:f>'6.4.2'!$E$5</c:f>
              <c:strCache>
                <c:ptCount val="1"/>
                <c:pt idx="0">
                  <c:v>ABRIL</c:v>
                </c:pt>
              </c:strCache>
            </c:strRef>
          </c:tx>
          <c:spPr>
            <a:ln w="25400">
              <a:solidFill>
                <a:srgbClr val="F79646">
                  <a:shade val="65000"/>
                  <a:shade val="95000"/>
                  <a:satMod val="105000"/>
                </a:srgbClr>
              </a:solidFill>
            </a:ln>
          </c:spPr>
          <c:marker>
            <c:symbol val="none"/>
          </c:marker>
          <c:cat>
            <c:strRef>
              <c:f>'6.4.2'!$O$7:$O$38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'6.4.2'!$E$7:$E$38</c:f>
              <c:numCache>
                <c:formatCode>#,##0</c:formatCode>
                <c:ptCount val="32"/>
                <c:pt idx="0">
                  <c:v>25</c:v>
                </c:pt>
                <c:pt idx="1">
                  <c:v>7236</c:v>
                </c:pt>
                <c:pt idx="2">
                  <c:v>0</c:v>
                </c:pt>
                <c:pt idx="3">
                  <c:v>142</c:v>
                </c:pt>
                <c:pt idx="4">
                  <c:v>63</c:v>
                </c:pt>
                <c:pt idx="5">
                  <c:v>1093</c:v>
                </c:pt>
                <c:pt idx="6">
                  <c:v>31</c:v>
                </c:pt>
                <c:pt idx="7">
                  <c:v>960</c:v>
                </c:pt>
                <c:pt idx="8">
                  <c:v>1425</c:v>
                </c:pt>
                <c:pt idx="9">
                  <c:v>17</c:v>
                </c:pt>
                <c:pt idx="10">
                  <c:v>81</c:v>
                </c:pt>
                <c:pt idx="11">
                  <c:v>387</c:v>
                </c:pt>
                <c:pt idx="12">
                  <c:v>107</c:v>
                </c:pt>
                <c:pt idx="13">
                  <c:v>305</c:v>
                </c:pt>
                <c:pt idx="14">
                  <c:v>153</c:v>
                </c:pt>
                <c:pt idx="15">
                  <c:v>438</c:v>
                </c:pt>
                <c:pt idx="16">
                  <c:v>45</c:v>
                </c:pt>
                <c:pt idx="17">
                  <c:v>38</c:v>
                </c:pt>
                <c:pt idx="18">
                  <c:v>0</c:v>
                </c:pt>
                <c:pt idx="19">
                  <c:v>0</c:v>
                </c:pt>
                <c:pt idx="20">
                  <c:v>157</c:v>
                </c:pt>
                <c:pt idx="21">
                  <c:v>6952</c:v>
                </c:pt>
                <c:pt idx="22">
                  <c:v>0</c:v>
                </c:pt>
                <c:pt idx="23">
                  <c:v>0</c:v>
                </c:pt>
                <c:pt idx="24">
                  <c:v>186</c:v>
                </c:pt>
                <c:pt idx="25">
                  <c:v>1522</c:v>
                </c:pt>
                <c:pt idx="26">
                  <c:v>41</c:v>
                </c:pt>
                <c:pt idx="27">
                  <c:v>633</c:v>
                </c:pt>
                <c:pt idx="28">
                  <c:v>1183</c:v>
                </c:pt>
                <c:pt idx="29">
                  <c:v>194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strRef>
              <c:f>'6.4.2'!$F$5</c:f>
              <c:strCache>
                <c:ptCount val="1"/>
                <c:pt idx="0">
                  <c:v>MAYO</c:v>
                </c:pt>
              </c:strCache>
            </c:strRef>
          </c:tx>
          <c:marker>
            <c:symbol val="none"/>
          </c:marker>
          <c:cat>
            <c:strRef>
              <c:f>'6.4.2'!$O$7:$O$38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'6.4.2'!$F$7:$F$38</c:f>
              <c:numCache>
                <c:formatCode>#,##0</c:formatCode>
                <c:ptCount val="32"/>
                <c:pt idx="0">
                  <c:v>67</c:v>
                </c:pt>
                <c:pt idx="1">
                  <c:v>6641</c:v>
                </c:pt>
                <c:pt idx="2">
                  <c:v>21</c:v>
                </c:pt>
                <c:pt idx="3">
                  <c:v>0</c:v>
                </c:pt>
                <c:pt idx="4">
                  <c:v>0</c:v>
                </c:pt>
                <c:pt idx="5">
                  <c:v>820</c:v>
                </c:pt>
                <c:pt idx="6">
                  <c:v>93</c:v>
                </c:pt>
                <c:pt idx="7">
                  <c:v>32</c:v>
                </c:pt>
                <c:pt idx="8">
                  <c:v>2189</c:v>
                </c:pt>
                <c:pt idx="9">
                  <c:v>244</c:v>
                </c:pt>
                <c:pt idx="10">
                  <c:v>72</c:v>
                </c:pt>
                <c:pt idx="11">
                  <c:v>333</c:v>
                </c:pt>
                <c:pt idx="12">
                  <c:v>28</c:v>
                </c:pt>
                <c:pt idx="13">
                  <c:v>279</c:v>
                </c:pt>
                <c:pt idx="14">
                  <c:v>674</c:v>
                </c:pt>
                <c:pt idx="15">
                  <c:v>353</c:v>
                </c:pt>
                <c:pt idx="16">
                  <c:v>26</c:v>
                </c:pt>
                <c:pt idx="17">
                  <c:v>55</c:v>
                </c:pt>
                <c:pt idx="18">
                  <c:v>0</c:v>
                </c:pt>
                <c:pt idx="19">
                  <c:v>53</c:v>
                </c:pt>
                <c:pt idx="20">
                  <c:v>113</c:v>
                </c:pt>
                <c:pt idx="21">
                  <c:v>8037</c:v>
                </c:pt>
                <c:pt idx="22">
                  <c:v>0</c:v>
                </c:pt>
                <c:pt idx="23">
                  <c:v>417</c:v>
                </c:pt>
                <c:pt idx="24">
                  <c:v>62</c:v>
                </c:pt>
                <c:pt idx="25">
                  <c:v>1238</c:v>
                </c:pt>
                <c:pt idx="26">
                  <c:v>23</c:v>
                </c:pt>
                <c:pt idx="27">
                  <c:v>4628</c:v>
                </c:pt>
                <c:pt idx="28">
                  <c:v>0</c:v>
                </c:pt>
                <c:pt idx="29">
                  <c:v>98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'6.4.2'!$G$5</c:f>
              <c:strCache>
                <c:ptCount val="1"/>
                <c:pt idx="0">
                  <c:v>JUNIO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'6.4.2'!$O$7:$O$38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'6.4.2'!$G$7:$G$38</c:f>
              <c:numCache>
                <c:formatCode>#,##0</c:formatCode>
                <c:ptCount val="32"/>
                <c:pt idx="0">
                  <c:v>64</c:v>
                </c:pt>
                <c:pt idx="1">
                  <c:v>6650</c:v>
                </c:pt>
                <c:pt idx="2">
                  <c:v>62</c:v>
                </c:pt>
                <c:pt idx="3">
                  <c:v>728</c:v>
                </c:pt>
                <c:pt idx="4">
                  <c:v>184</c:v>
                </c:pt>
                <c:pt idx="5">
                  <c:v>1508</c:v>
                </c:pt>
                <c:pt idx="6">
                  <c:v>36</c:v>
                </c:pt>
                <c:pt idx="7">
                  <c:v>326</c:v>
                </c:pt>
                <c:pt idx="8">
                  <c:v>1469</c:v>
                </c:pt>
                <c:pt idx="9">
                  <c:v>274</c:v>
                </c:pt>
                <c:pt idx="10">
                  <c:v>56</c:v>
                </c:pt>
                <c:pt idx="11">
                  <c:v>382</c:v>
                </c:pt>
                <c:pt idx="12">
                  <c:v>43</c:v>
                </c:pt>
                <c:pt idx="13">
                  <c:v>289</c:v>
                </c:pt>
                <c:pt idx="14">
                  <c:v>349</c:v>
                </c:pt>
                <c:pt idx="15">
                  <c:v>402</c:v>
                </c:pt>
                <c:pt idx="16">
                  <c:v>0</c:v>
                </c:pt>
                <c:pt idx="17">
                  <c:v>52</c:v>
                </c:pt>
                <c:pt idx="18">
                  <c:v>0</c:v>
                </c:pt>
                <c:pt idx="19">
                  <c:v>60</c:v>
                </c:pt>
                <c:pt idx="20">
                  <c:v>129</c:v>
                </c:pt>
                <c:pt idx="21">
                  <c:v>9814</c:v>
                </c:pt>
                <c:pt idx="22">
                  <c:v>0</c:v>
                </c:pt>
                <c:pt idx="23">
                  <c:v>815</c:v>
                </c:pt>
                <c:pt idx="24">
                  <c:v>221</c:v>
                </c:pt>
                <c:pt idx="25">
                  <c:v>1271</c:v>
                </c:pt>
                <c:pt idx="26">
                  <c:v>141</c:v>
                </c:pt>
                <c:pt idx="27">
                  <c:v>6364</c:v>
                </c:pt>
                <c:pt idx="28">
                  <c:v>0</c:v>
                </c:pt>
                <c:pt idx="29">
                  <c:v>374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6"/>
          <c:order val="6"/>
          <c:tx>
            <c:strRef>
              <c:f>'6.4.2'!$H$5</c:f>
              <c:strCache>
                <c:ptCount val="1"/>
                <c:pt idx="0">
                  <c:v>JULIO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'6.4.2'!$O$7:$O$38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'6.4.2'!$H$7:$H$38</c:f>
              <c:numCache>
                <c:formatCode>#,##0</c:formatCode>
                <c:ptCount val="32"/>
                <c:pt idx="0">
                  <c:v>14</c:v>
                </c:pt>
                <c:pt idx="1">
                  <c:v>1539</c:v>
                </c:pt>
                <c:pt idx="2">
                  <c:v>61</c:v>
                </c:pt>
                <c:pt idx="3">
                  <c:v>118</c:v>
                </c:pt>
                <c:pt idx="4">
                  <c:v>43</c:v>
                </c:pt>
                <c:pt idx="5">
                  <c:v>1075</c:v>
                </c:pt>
                <c:pt idx="6">
                  <c:v>63</c:v>
                </c:pt>
                <c:pt idx="7">
                  <c:v>51</c:v>
                </c:pt>
                <c:pt idx="8">
                  <c:v>249</c:v>
                </c:pt>
                <c:pt idx="9">
                  <c:v>7</c:v>
                </c:pt>
                <c:pt idx="10">
                  <c:v>72</c:v>
                </c:pt>
                <c:pt idx="11">
                  <c:v>148</c:v>
                </c:pt>
                <c:pt idx="12">
                  <c:v>19</c:v>
                </c:pt>
                <c:pt idx="13">
                  <c:v>457</c:v>
                </c:pt>
                <c:pt idx="14">
                  <c:v>161</c:v>
                </c:pt>
                <c:pt idx="15">
                  <c:v>401</c:v>
                </c:pt>
                <c:pt idx="16">
                  <c:v>120</c:v>
                </c:pt>
                <c:pt idx="17">
                  <c:v>42</c:v>
                </c:pt>
                <c:pt idx="18">
                  <c:v>0</c:v>
                </c:pt>
                <c:pt idx="19">
                  <c:v>0</c:v>
                </c:pt>
                <c:pt idx="20">
                  <c:v>128</c:v>
                </c:pt>
                <c:pt idx="21">
                  <c:v>8925</c:v>
                </c:pt>
                <c:pt idx="22">
                  <c:v>0</c:v>
                </c:pt>
                <c:pt idx="23">
                  <c:v>0</c:v>
                </c:pt>
                <c:pt idx="24">
                  <c:v>92</c:v>
                </c:pt>
                <c:pt idx="25">
                  <c:v>896</c:v>
                </c:pt>
                <c:pt idx="26">
                  <c:v>25</c:v>
                </c:pt>
                <c:pt idx="27">
                  <c:v>3602</c:v>
                </c:pt>
                <c:pt idx="28">
                  <c:v>18</c:v>
                </c:pt>
                <c:pt idx="29">
                  <c:v>543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7"/>
          <c:order val="7"/>
          <c:tx>
            <c:strRef>
              <c:f>'6.4.2'!$I$5</c:f>
              <c:strCache>
                <c:ptCount val="1"/>
                <c:pt idx="0">
                  <c:v>AGOSTO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'6.4.2'!$O$7:$O$38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'6.4.2'!$I$7:$I$38</c:f>
              <c:numCache>
                <c:formatCode>#,##0</c:formatCode>
                <c:ptCount val="32"/>
                <c:pt idx="0">
                  <c:v>0</c:v>
                </c:pt>
                <c:pt idx="1">
                  <c:v>5574</c:v>
                </c:pt>
                <c:pt idx="2">
                  <c:v>115</c:v>
                </c:pt>
                <c:pt idx="3">
                  <c:v>0</c:v>
                </c:pt>
                <c:pt idx="4">
                  <c:v>54</c:v>
                </c:pt>
                <c:pt idx="5">
                  <c:v>885</c:v>
                </c:pt>
                <c:pt idx="6">
                  <c:v>243</c:v>
                </c:pt>
                <c:pt idx="7">
                  <c:v>261</c:v>
                </c:pt>
                <c:pt idx="8">
                  <c:v>603</c:v>
                </c:pt>
                <c:pt idx="9">
                  <c:v>365</c:v>
                </c:pt>
                <c:pt idx="10">
                  <c:v>73</c:v>
                </c:pt>
                <c:pt idx="11">
                  <c:v>55</c:v>
                </c:pt>
                <c:pt idx="12">
                  <c:v>63</c:v>
                </c:pt>
                <c:pt idx="13">
                  <c:v>403</c:v>
                </c:pt>
                <c:pt idx="14">
                  <c:v>649</c:v>
                </c:pt>
                <c:pt idx="15">
                  <c:v>256</c:v>
                </c:pt>
                <c:pt idx="16">
                  <c:v>21</c:v>
                </c:pt>
                <c:pt idx="17">
                  <c:v>50</c:v>
                </c:pt>
                <c:pt idx="18">
                  <c:v>0</c:v>
                </c:pt>
                <c:pt idx="19">
                  <c:v>25</c:v>
                </c:pt>
                <c:pt idx="20">
                  <c:v>120</c:v>
                </c:pt>
                <c:pt idx="21">
                  <c:v>8025</c:v>
                </c:pt>
                <c:pt idx="22">
                  <c:v>0</c:v>
                </c:pt>
                <c:pt idx="23">
                  <c:v>187</c:v>
                </c:pt>
                <c:pt idx="24">
                  <c:v>57</c:v>
                </c:pt>
                <c:pt idx="25">
                  <c:v>883</c:v>
                </c:pt>
                <c:pt idx="26">
                  <c:v>30</c:v>
                </c:pt>
                <c:pt idx="27">
                  <c:v>5695</c:v>
                </c:pt>
                <c:pt idx="28">
                  <c:v>565</c:v>
                </c:pt>
                <c:pt idx="29">
                  <c:v>448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8"/>
          <c:order val="8"/>
          <c:tx>
            <c:strRef>
              <c:f>'6.4.2'!$J$5</c:f>
              <c:strCache>
                <c:ptCount val="1"/>
                <c:pt idx="0">
                  <c:v>SEPTIEMBRE</c:v>
                </c:pt>
              </c:strCache>
            </c:strRef>
          </c:tx>
          <c:marker>
            <c:symbol val="none"/>
          </c:marker>
          <c:cat>
            <c:strRef>
              <c:f>'6.4.2'!$O$7:$O$38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'6.4.2'!$J$7:$J$38</c:f>
              <c:numCache>
                <c:formatCode>#,##0</c:formatCode>
                <c:ptCount val="32"/>
                <c:pt idx="0">
                  <c:v>15</c:v>
                </c:pt>
                <c:pt idx="1">
                  <c:v>5020</c:v>
                </c:pt>
                <c:pt idx="2">
                  <c:v>12</c:v>
                </c:pt>
                <c:pt idx="3">
                  <c:v>238</c:v>
                </c:pt>
                <c:pt idx="4">
                  <c:v>38</c:v>
                </c:pt>
                <c:pt idx="5">
                  <c:v>955</c:v>
                </c:pt>
                <c:pt idx="6">
                  <c:v>119</c:v>
                </c:pt>
                <c:pt idx="7">
                  <c:v>29</c:v>
                </c:pt>
                <c:pt idx="8">
                  <c:v>238</c:v>
                </c:pt>
                <c:pt idx="9">
                  <c:v>105</c:v>
                </c:pt>
                <c:pt idx="10">
                  <c:v>42</c:v>
                </c:pt>
                <c:pt idx="11">
                  <c:v>288</c:v>
                </c:pt>
                <c:pt idx="12">
                  <c:v>29</c:v>
                </c:pt>
                <c:pt idx="13">
                  <c:v>214</c:v>
                </c:pt>
                <c:pt idx="14">
                  <c:v>688</c:v>
                </c:pt>
                <c:pt idx="15">
                  <c:v>251</c:v>
                </c:pt>
                <c:pt idx="16">
                  <c:v>30</c:v>
                </c:pt>
                <c:pt idx="17">
                  <c:v>22</c:v>
                </c:pt>
                <c:pt idx="18">
                  <c:v>0</c:v>
                </c:pt>
                <c:pt idx="19">
                  <c:v>0</c:v>
                </c:pt>
                <c:pt idx="20">
                  <c:v>95</c:v>
                </c:pt>
                <c:pt idx="21">
                  <c:v>6332</c:v>
                </c:pt>
                <c:pt idx="22">
                  <c:v>0</c:v>
                </c:pt>
                <c:pt idx="23">
                  <c:v>190</c:v>
                </c:pt>
                <c:pt idx="24">
                  <c:v>82</c:v>
                </c:pt>
                <c:pt idx="25">
                  <c:v>1439</c:v>
                </c:pt>
                <c:pt idx="26">
                  <c:v>41</c:v>
                </c:pt>
                <c:pt idx="27">
                  <c:v>526</c:v>
                </c:pt>
                <c:pt idx="28">
                  <c:v>0</c:v>
                </c:pt>
                <c:pt idx="29">
                  <c:v>101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9"/>
          <c:order val="9"/>
          <c:tx>
            <c:strRef>
              <c:f>'6.4.2'!$K$5</c:f>
              <c:strCache>
                <c:ptCount val="1"/>
                <c:pt idx="0">
                  <c:v>OCTUBRE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'6.4.2'!$O$7:$O$38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'6.4.2'!$K$7:$K$38</c:f>
              <c:numCache>
                <c:formatCode>#,##0</c:formatCode>
                <c:ptCount val="32"/>
                <c:pt idx="0">
                  <c:v>0</c:v>
                </c:pt>
                <c:pt idx="1">
                  <c:v>5212</c:v>
                </c:pt>
                <c:pt idx="2">
                  <c:v>0</c:v>
                </c:pt>
                <c:pt idx="3">
                  <c:v>433</c:v>
                </c:pt>
                <c:pt idx="4">
                  <c:v>37</c:v>
                </c:pt>
                <c:pt idx="5">
                  <c:v>1050</c:v>
                </c:pt>
                <c:pt idx="6">
                  <c:v>129</c:v>
                </c:pt>
                <c:pt idx="7">
                  <c:v>58</c:v>
                </c:pt>
                <c:pt idx="8">
                  <c:v>2362</c:v>
                </c:pt>
                <c:pt idx="9">
                  <c:v>311</c:v>
                </c:pt>
                <c:pt idx="10">
                  <c:v>60</c:v>
                </c:pt>
                <c:pt idx="11">
                  <c:v>169</c:v>
                </c:pt>
                <c:pt idx="12">
                  <c:v>27</c:v>
                </c:pt>
                <c:pt idx="13">
                  <c:v>254</c:v>
                </c:pt>
                <c:pt idx="14">
                  <c:v>588</c:v>
                </c:pt>
                <c:pt idx="15">
                  <c:v>295</c:v>
                </c:pt>
                <c:pt idx="16">
                  <c:v>31</c:v>
                </c:pt>
                <c:pt idx="17">
                  <c:v>22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5854</c:v>
                </c:pt>
                <c:pt idx="22">
                  <c:v>0</c:v>
                </c:pt>
                <c:pt idx="23">
                  <c:v>0</c:v>
                </c:pt>
                <c:pt idx="24">
                  <c:v>87</c:v>
                </c:pt>
                <c:pt idx="25">
                  <c:v>1640</c:v>
                </c:pt>
                <c:pt idx="26">
                  <c:v>45</c:v>
                </c:pt>
                <c:pt idx="27">
                  <c:v>7840</c:v>
                </c:pt>
                <c:pt idx="28">
                  <c:v>0</c:v>
                </c:pt>
                <c:pt idx="29">
                  <c:v>92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'6.4.2'!$L$5</c:f>
              <c:strCache>
                <c:ptCount val="1"/>
                <c:pt idx="0">
                  <c:v>NOVIEMBRE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'6.4.2'!$O$7:$O$38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'6.4.2'!$L$7:$L$38</c:f>
              <c:numCache>
                <c:formatCode>#,##0</c:formatCode>
                <c:ptCount val="32"/>
                <c:pt idx="0">
                  <c:v>0</c:v>
                </c:pt>
                <c:pt idx="1">
                  <c:v>5589</c:v>
                </c:pt>
                <c:pt idx="2">
                  <c:v>0</c:v>
                </c:pt>
                <c:pt idx="3">
                  <c:v>332</c:v>
                </c:pt>
                <c:pt idx="4">
                  <c:v>26</c:v>
                </c:pt>
                <c:pt idx="5">
                  <c:v>365</c:v>
                </c:pt>
                <c:pt idx="6">
                  <c:v>168</c:v>
                </c:pt>
                <c:pt idx="7">
                  <c:v>130</c:v>
                </c:pt>
                <c:pt idx="8">
                  <c:v>392</c:v>
                </c:pt>
                <c:pt idx="9">
                  <c:v>76</c:v>
                </c:pt>
                <c:pt idx="10">
                  <c:v>59</c:v>
                </c:pt>
                <c:pt idx="11">
                  <c:v>57</c:v>
                </c:pt>
                <c:pt idx="12">
                  <c:v>98</c:v>
                </c:pt>
                <c:pt idx="13">
                  <c:v>289</c:v>
                </c:pt>
                <c:pt idx="14">
                  <c:v>371</c:v>
                </c:pt>
                <c:pt idx="15">
                  <c:v>302</c:v>
                </c:pt>
                <c:pt idx="16">
                  <c:v>0</c:v>
                </c:pt>
                <c:pt idx="17">
                  <c:v>11</c:v>
                </c:pt>
                <c:pt idx="18">
                  <c:v>0</c:v>
                </c:pt>
                <c:pt idx="19">
                  <c:v>0</c:v>
                </c:pt>
                <c:pt idx="20">
                  <c:v>830</c:v>
                </c:pt>
                <c:pt idx="21">
                  <c:v>4084</c:v>
                </c:pt>
                <c:pt idx="22">
                  <c:v>0</c:v>
                </c:pt>
                <c:pt idx="23">
                  <c:v>324</c:v>
                </c:pt>
                <c:pt idx="24">
                  <c:v>57</c:v>
                </c:pt>
                <c:pt idx="25">
                  <c:v>1371</c:v>
                </c:pt>
                <c:pt idx="26">
                  <c:v>60</c:v>
                </c:pt>
                <c:pt idx="27">
                  <c:v>6682</c:v>
                </c:pt>
                <c:pt idx="28">
                  <c:v>0</c:v>
                </c:pt>
                <c:pt idx="29">
                  <c:v>31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'6.4.2'!$M$5</c:f>
              <c:strCache>
                <c:ptCount val="1"/>
                <c:pt idx="0">
                  <c:v>DICIEMBRE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'6.4.2'!$O$7:$O$38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'6.4.2'!$M$7:$M$38</c:f>
              <c:numCache>
                <c:formatCode>#,##0</c:formatCode>
                <c:ptCount val="32"/>
                <c:pt idx="0">
                  <c:v>0</c:v>
                </c:pt>
                <c:pt idx="1">
                  <c:v>3585</c:v>
                </c:pt>
                <c:pt idx="2">
                  <c:v>125</c:v>
                </c:pt>
                <c:pt idx="3">
                  <c:v>0</c:v>
                </c:pt>
                <c:pt idx="4">
                  <c:v>97</c:v>
                </c:pt>
                <c:pt idx="5">
                  <c:v>951</c:v>
                </c:pt>
                <c:pt idx="6">
                  <c:v>0</c:v>
                </c:pt>
                <c:pt idx="7">
                  <c:v>0</c:v>
                </c:pt>
                <c:pt idx="8">
                  <c:v>282</c:v>
                </c:pt>
                <c:pt idx="9">
                  <c:v>22</c:v>
                </c:pt>
                <c:pt idx="10">
                  <c:v>72</c:v>
                </c:pt>
                <c:pt idx="11">
                  <c:v>54</c:v>
                </c:pt>
                <c:pt idx="12">
                  <c:v>33</c:v>
                </c:pt>
                <c:pt idx="13">
                  <c:v>170</c:v>
                </c:pt>
                <c:pt idx="14">
                  <c:v>416</c:v>
                </c:pt>
                <c:pt idx="15">
                  <c:v>226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93</c:v>
                </c:pt>
                <c:pt idx="20">
                  <c:v>128</c:v>
                </c:pt>
                <c:pt idx="21">
                  <c:v>2653</c:v>
                </c:pt>
                <c:pt idx="22">
                  <c:v>0</c:v>
                </c:pt>
                <c:pt idx="23">
                  <c:v>165</c:v>
                </c:pt>
                <c:pt idx="24">
                  <c:v>35</c:v>
                </c:pt>
                <c:pt idx="25">
                  <c:v>1147</c:v>
                </c:pt>
                <c:pt idx="26">
                  <c:v>0</c:v>
                </c:pt>
                <c:pt idx="27">
                  <c:v>3962</c:v>
                </c:pt>
                <c:pt idx="28">
                  <c:v>0</c:v>
                </c:pt>
                <c:pt idx="29">
                  <c:v>92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marker val="1"/>
        <c:axId val="65772544"/>
        <c:axId val="65790720"/>
      </c:lineChart>
      <c:catAx>
        <c:axId val="6577254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5790720"/>
        <c:crosses val="autoZero"/>
        <c:auto val="1"/>
        <c:lblAlgn val="ctr"/>
        <c:lblOffset val="100"/>
      </c:catAx>
      <c:valAx>
        <c:axId val="6579072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Inspecciones</a:t>
                </a:r>
                <a:endParaRPr lang="es-ES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5772544"/>
        <c:crosses val="autoZero"/>
        <c:crossBetween val="between"/>
      </c:valAx>
      <c:spPr>
        <a:ln w="63500"/>
      </c:spPr>
    </c:plotArea>
    <c:legend>
      <c:legendPos val="b"/>
      <c:layout>
        <c:manualLayout>
          <c:xMode val="edge"/>
          <c:yMode val="edge"/>
          <c:x val="0.12832539231098483"/>
          <c:y val="0.87975757890443862"/>
          <c:w val="0.78575147345673368"/>
          <c:h val="0.12024242109556199"/>
        </c:manualLayout>
      </c:layout>
      <c:txPr>
        <a:bodyPr/>
        <a:lstStyle/>
        <a:p>
          <a:pPr>
            <a:defRPr lang="es-ES" sz="9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677331</xdr:colOff>
      <xdr:row>42</xdr:row>
      <xdr:rowOff>42333</xdr:rowOff>
    </xdr:from>
    <xdr:to>
      <xdr:col>12</xdr:col>
      <xdr:colOff>370416</xdr:colOff>
      <xdr:row>63</xdr:row>
      <xdr:rowOff>21166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41</xdr:row>
      <xdr:rowOff>0</xdr:rowOff>
    </xdr:from>
    <xdr:to>
      <xdr:col>13</xdr:col>
      <xdr:colOff>79376</xdr:colOff>
      <xdr:row>61</xdr:row>
      <xdr:rowOff>74083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amosur/Mis%20documentos/CAROLINA%20RU%202009/ESTADISTICA%202008/1%20CARGA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 "/>
      <sheetName val="1.4.2.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90" zoomScaleNormal="90" workbookViewId="0">
      <selection activeCell="C80" sqref="C80"/>
    </sheetView>
  </sheetViews>
  <sheetFormatPr baseColWidth="10" defaultRowHeight="12.75"/>
  <cols>
    <col min="1" max="1" width="25.28515625" customWidth="1"/>
    <col min="2" max="14" width="10.7109375" customWidth="1"/>
  </cols>
  <sheetData>
    <row r="1" spans="1:15" ht="17.25">
      <c r="A1" s="13" t="s">
        <v>82</v>
      </c>
      <c r="B1" s="1"/>
      <c r="C1" s="1"/>
      <c r="D1" s="1"/>
      <c r="E1" s="1"/>
    </row>
    <row r="2" spans="1:15" ht="17.25">
      <c r="A2" s="14"/>
    </row>
    <row r="3" spans="1:15" ht="18.75" customHeight="1">
      <c r="A3" s="13" t="s">
        <v>83</v>
      </c>
      <c r="B3" s="1"/>
      <c r="C3" s="1"/>
      <c r="D3" s="1"/>
      <c r="E3" s="1"/>
      <c r="F3" s="1"/>
      <c r="G3" s="1"/>
      <c r="H3" s="1"/>
    </row>
    <row r="4" spans="1:15">
      <c r="A4" s="1"/>
      <c r="B4" s="1"/>
      <c r="C4" s="1"/>
      <c r="D4" s="1"/>
      <c r="E4" s="1"/>
      <c r="F4" s="1"/>
      <c r="G4" s="1"/>
      <c r="H4" s="1"/>
    </row>
    <row r="5" spans="1:15" ht="12.75" customHeight="1">
      <c r="A5" s="15" t="s">
        <v>1</v>
      </c>
      <c r="B5" s="16" t="s">
        <v>49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 t="s">
        <v>3</v>
      </c>
    </row>
    <row r="6" spans="1:15" ht="20.25" customHeight="1">
      <c r="A6" s="15"/>
      <c r="B6" s="10" t="s">
        <v>4</v>
      </c>
      <c r="C6" s="11" t="s">
        <v>5</v>
      </c>
      <c r="D6" s="10" t="s">
        <v>6</v>
      </c>
      <c r="E6" s="11" t="s">
        <v>7</v>
      </c>
      <c r="F6" s="10" t="s">
        <v>8</v>
      </c>
      <c r="G6" s="11" t="s">
        <v>9</v>
      </c>
      <c r="H6" s="10" t="s">
        <v>10</v>
      </c>
      <c r="I6" s="11" t="s">
        <v>11</v>
      </c>
      <c r="J6" s="10" t="s">
        <v>12</v>
      </c>
      <c r="K6" s="11" t="s">
        <v>13</v>
      </c>
      <c r="L6" s="10" t="s">
        <v>14</v>
      </c>
      <c r="M6" s="11" t="s">
        <v>15</v>
      </c>
      <c r="N6" s="17"/>
    </row>
    <row r="7" spans="1: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5" ht="15">
      <c r="A8" s="4" t="s">
        <v>16</v>
      </c>
      <c r="B8" s="5">
        <v>0</v>
      </c>
      <c r="C8" s="5">
        <v>1</v>
      </c>
      <c r="D8" s="5">
        <v>0</v>
      </c>
      <c r="E8" s="5">
        <v>5</v>
      </c>
      <c r="F8" s="5">
        <v>0</v>
      </c>
      <c r="G8" s="5">
        <v>2</v>
      </c>
      <c r="H8" s="5">
        <v>1</v>
      </c>
      <c r="I8" s="5">
        <v>0</v>
      </c>
      <c r="J8" s="5">
        <v>2</v>
      </c>
      <c r="K8" s="5">
        <v>0</v>
      </c>
      <c r="L8" s="5">
        <v>0</v>
      </c>
      <c r="M8" s="5">
        <v>0</v>
      </c>
      <c r="N8" s="5">
        <f>SUM(B8:M8)</f>
        <v>11</v>
      </c>
      <c r="O8" s="12" t="s">
        <v>50</v>
      </c>
    </row>
    <row r="9" spans="1:15">
      <c r="A9" s="2" t="s">
        <v>17</v>
      </c>
      <c r="B9" s="3">
        <v>0</v>
      </c>
      <c r="C9" s="3">
        <v>4</v>
      </c>
      <c r="D9" s="3">
        <v>5</v>
      </c>
      <c r="E9" s="3">
        <v>3</v>
      </c>
      <c r="F9" s="3">
        <v>9</v>
      </c>
      <c r="G9" s="3">
        <v>5</v>
      </c>
      <c r="H9" s="3">
        <v>13</v>
      </c>
      <c r="I9" s="3">
        <v>10</v>
      </c>
      <c r="J9" s="3">
        <v>8</v>
      </c>
      <c r="K9" s="3">
        <v>5</v>
      </c>
      <c r="L9" s="3">
        <v>12</v>
      </c>
      <c r="M9" s="3">
        <v>13</v>
      </c>
      <c r="N9" s="3">
        <f t="shared" ref="N9:N39" si="0">SUM(B9:M9)</f>
        <v>87</v>
      </c>
      <c r="O9" s="12" t="s">
        <v>51</v>
      </c>
    </row>
    <row r="10" spans="1:15" ht="15">
      <c r="A10" s="4" t="s">
        <v>18</v>
      </c>
      <c r="B10" s="5">
        <v>4</v>
      </c>
      <c r="C10" s="5">
        <v>6</v>
      </c>
      <c r="D10" s="5">
        <v>8</v>
      </c>
      <c r="E10" s="5">
        <v>0</v>
      </c>
      <c r="F10" s="5">
        <v>13</v>
      </c>
      <c r="G10" s="5">
        <v>11</v>
      </c>
      <c r="H10" s="5">
        <v>9</v>
      </c>
      <c r="I10" s="5">
        <v>13</v>
      </c>
      <c r="J10" s="5">
        <v>17</v>
      </c>
      <c r="K10" s="5">
        <v>0</v>
      </c>
      <c r="L10" s="5">
        <v>7</v>
      </c>
      <c r="M10" s="5">
        <v>16</v>
      </c>
      <c r="N10" s="5">
        <f t="shared" si="0"/>
        <v>104</v>
      </c>
      <c r="O10" s="12" t="s">
        <v>52</v>
      </c>
    </row>
    <row r="11" spans="1:15">
      <c r="A11" s="2" t="s">
        <v>19</v>
      </c>
      <c r="B11" s="3">
        <v>0</v>
      </c>
      <c r="C11" s="3">
        <v>0</v>
      </c>
      <c r="D11" s="3">
        <v>0</v>
      </c>
      <c r="E11" s="3">
        <v>7</v>
      </c>
      <c r="F11" s="3">
        <v>0</v>
      </c>
      <c r="G11" s="3">
        <v>11</v>
      </c>
      <c r="H11" s="3">
        <v>6</v>
      </c>
      <c r="I11" s="3">
        <v>0</v>
      </c>
      <c r="J11" s="3">
        <v>12</v>
      </c>
      <c r="K11" s="3">
        <v>4</v>
      </c>
      <c r="L11" s="3">
        <v>6</v>
      </c>
      <c r="M11" s="3">
        <v>0</v>
      </c>
      <c r="N11" s="3">
        <f t="shared" si="0"/>
        <v>46</v>
      </c>
      <c r="O11" s="12" t="s">
        <v>53</v>
      </c>
    </row>
    <row r="12" spans="1:15" ht="15">
      <c r="A12" s="4" t="s">
        <v>20</v>
      </c>
      <c r="B12" s="5">
        <v>1</v>
      </c>
      <c r="C12" s="5">
        <v>4</v>
      </c>
      <c r="D12" s="5">
        <v>1</v>
      </c>
      <c r="E12" s="5">
        <v>1</v>
      </c>
      <c r="F12" s="5">
        <v>0</v>
      </c>
      <c r="G12" s="5">
        <v>8</v>
      </c>
      <c r="H12" s="5">
        <v>3</v>
      </c>
      <c r="I12" s="5">
        <v>4</v>
      </c>
      <c r="J12" s="5">
        <v>4</v>
      </c>
      <c r="K12" s="5">
        <v>2</v>
      </c>
      <c r="L12" s="5">
        <v>8</v>
      </c>
      <c r="M12" s="5">
        <v>25</v>
      </c>
      <c r="N12" s="5">
        <f t="shared" si="0"/>
        <v>61</v>
      </c>
      <c r="O12" s="12" t="s">
        <v>54</v>
      </c>
    </row>
    <row r="13" spans="1:15">
      <c r="A13" s="2" t="s">
        <v>21</v>
      </c>
      <c r="B13" s="3">
        <v>6</v>
      </c>
      <c r="C13" s="3">
        <v>17</v>
      </c>
      <c r="D13" s="3">
        <v>18</v>
      </c>
      <c r="E13" s="3">
        <v>17</v>
      </c>
      <c r="F13" s="3">
        <v>17</v>
      </c>
      <c r="G13" s="3">
        <v>21</v>
      </c>
      <c r="H13" s="3">
        <v>14</v>
      </c>
      <c r="I13" s="3">
        <v>13</v>
      </c>
      <c r="J13" s="3">
        <v>16</v>
      </c>
      <c r="K13" s="3">
        <v>13</v>
      </c>
      <c r="L13" s="3">
        <v>10</v>
      </c>
      <c r="M13" s="3">
        <v>17</v>
      </c>
      <c r="N13" s="3">
        <f t="shared" si="0"/>
        <v>179</v>
      </c>
      <c r="O13" s="12" t="s">
        <v>56</v>
      </c>
    </row>
    <row r="14" spans="1:15" ht="15">
      <c r="A14" s="4" t="s">
        <v>22</v>
      </c>
      <c r="B14" s="5">
        <v>0</v>
      </c>
      <c r="C14" s="5">
        <v>0</v>
      </c>
      <c r="D14" s="5">
        <v>3</v>
      </c>
      <c r="E14" s="5">
        <v>3</v>
      </c>
      <c r="F14" s="5">
        <v>2</v>
      </c>
      <c r="G14" s="5">
        <v>1</v>
      </c>
      <c r="H14" s="5">
        <v>3</v>
      </c>
      <c r="I14" s="5">
        <v>3</v>
      </c>
      <c r="J14" s="5">
        <v>2</v>
      </c>
      <c r="K14" s="5">
        <v>11</v>
      </c>
      <c r="L14" s="5">
        <v>1</v>
      </c>
      <c r="M14" s="5">
        <v>0</v>
      </c>
      <c r="N14" s="5">
        <f t="shared" si="0"/>
        <v>29</v>
      </c>
      <c r="O14" s="12" t="s">
        <v>55</v>
      </c>
    </row>
    <row r="15" spans="1:15">
      <c r="A15" s="2" t="s">
        <v>23</v>
      </c>
      <c r="B15" s="3">
        <v>3</v>
      </c>
      <c r="C15" s="3">
        <v>4</v>
      </c>
      <c r="D15" s="3">
        <v>4</v>
      </c>
      <c r="E15" s="3">
        <v>0</v>
      </c>
      <c r="F15" s="3">
        <v>3</v>
      </c>
      <c r="G15" s="3">
        <v>24</v>
      </c>
      <c r="H15" s="3">
        <v>14</v>
      </c>
      <c r="I15" s="3">
        <v>14</v>
      </c>
      <c r="J15" s="3">
        <v>2</v>
      </c>
      <c r="K15" s="3">
        <v>13</v>
      </c>
      <c r="L15" s="3">
        <v>0</v>
      </c>
      <c r="M15" s="3">
        <v>0</v>
      </c>
      <c r="N15" s="3">
        <f t="shared" si="0"/>
        <v>81</v>
      </c>
      <c r="O15" s="12" t="s">
        <v>57</v>
      </c>
    </row>
    <row r="16" spans="1:15" ht="15">
      <c r="A16" s="4" t="s">
        <v>24</v>
      </c>
      <c r="B16" s="5">
        <v>50</v>
      </c>
      <c r="C16" s="5">
        <v>78</v>
      </c>
      <c r="D16" s="5">
        <v>78</v>
      </c>
      <c r="E16" s="5">
        <v>78</v>
      </c>
      <c r="F16" s="5">
        <v>46</v>
      </c>
      <c r="G16" s="5">
        <v>70</v>
      </c>
      <c r="H16" s="5">
        <v>80</v>
      </c>
      <c r="I16" s="5">
        <v>80</v>
      </c>
      <c r="J16" s="5">
        <v>59</v>
      </c>
      <c r="K16" s="5">
        <v>50</v>
      </c>
      <c r="L16" s="5">
        <v>44</v>
      </c>
      <c r="M16" s="5">
        <v>60</v>
      </c>
      <c r="N16" s="5">
        <f t="shared" si="0"/>
        <v>773</v>
      </c>
      <c r="O16" s="12" t="s">
        <v>58</v>
      </c>
    </row>
    <row r="17" spans="1:15">
      <c r="A17" s="2" t="s">
        <v>25</v>
      </c>
      <c r="B17" s="3">
        <v>6</v>
      </c>
      <c r="C17" s="3">
        <v>2</v>
      </c>
      <c r="D17" s="3">
        <v>0</v>
      </c>
      <c r="E17" s="3">
        <v>9</v>
      </c>
      <c r="F17" s="3">
        <v>2</v>
      </c>
      <c r="G17" s="3">
        <v>2</v>
      </c>
      <c r="H17" s="3">
        <v>0</v>
      </c>
      <c r="I17" s="3">
        <v>6</v>
      </c>
      <c r="J17" s="3">
        <v>5</v>
      </c>
      <c r="K17" s="3">
        <v>6</v>
      </c>
      <c r="L17" s="3">
        <v>8</v>
      </c>
      <c r="M17" s="3">
        <v>4</v>
      </c>
      <c r="N17" s="3">
        <f t="shared" si="0"/>
        <v>50</v>
      </c>
      <c r="O17" s="12" t="s">
        <v>59</v>
      </c>
    </row>
    <row r="18" spans="1:15" ht="15">
      <c r="A18" s="4" t="s">
        <v>26</v>
      </c>
      <c r="B18" s="5">
        <v>8</v>
      </c>
      <c r="C18" s="5">
        <v>1</v>
      </c>
      <c r="D18" s="5">
        <v>4</v>
      </c>
      <c r="E18" s="5">
        <v>0</v>
      </c>
      <c r="F18" s="5">
        <v>2</v>
      </c>
      <c r="G18" s="5">
        <v>6</v>
      </c>
      <c r="H18" s="5">
        <v>8</v>
      </c>
      <c r="I18" s="5">
        <v>3</v>
      </c>
      <c r="J18" s="5">
        <v>21</v>
      </c>
      <c r="K18" s="5">
        <v>11</v>
      </c>
      <c r="L18" s="5">
        <v>3</v>
      </c>
      <c r="M18" s="5">
        <v>6</v>
      </c>
      <c r="N18" s="5">
        <f t="shared" si="0"/>
        <v>73</v>
      </c>
      <c r="O18" s="12" t="s">
        <v>60</v>
      </c>
    </row>
    <row r="19" spans="1:15">
      <c r="A19" s="2" t="s">
        <v>27</v>
      </c>
      <c r="B19" s="3">
        <v>5</v>
      </c>
      <c r="C19" s="3">
        <v>10</v>
      </c>
      <c r="D19" s="3">
        <v>10</v>
      </c>
      <c r="E19" s="3">
        <v>12</v>
      </c>
      <c r="F19" s="3">
        <v>1</v>
      </c>
      <c r="G19" s="3">
        <v>51</v>
      </c>
      <c r="H19" s="3">
        <v>17</v>
      </c>
      <c r="I19" s="3">
        <v>9</v>
      </c>
      <c r="J19" s="3">
        <v>11</v>
      </c>
      <c r="K19" s="3">
        <v>12</v>
      </c>
      <c r="L19" s="3">
        <v>0</v>
      </c>
      <c r="M19" s="3">
        <v>0</v>
      </c>
      <c r="N19" s="3">
        <f t="shared" si="0"/>
        <v>138</v>
      </c>
      <c r="O19" s="12" t="s">
        <v>61</v>
      </c>
    </row>
    <row r="20" spans="1:15" ht="15">
      <c r="A20" s="4" t="s">
        <v>28</v>
      </c>
      <c r="B20" s="5">
        <v>0</v>
      </c>
      <c r="C20" s="5">
        <v>4</v>
      </c>
      <c r="D20" s="5">
        <v>8</v>
      </c>
      <c r="E20" s="5">
        <v>19</v>
      </c>
      <c r="F20" s="5">
        <v>9</v>
      </c>
      <c r="G20" s="5">
        <v>9</v>
      </c>
      <c r="H20" s="5">
        <v>11</v>
      </c>
      <c r="I20" s="5">
        <v>15</v>
      </c>
      <c r="J20" s="5">
        <v>3</v>
      </c>
      <c r="K20" s="5">
        <v>10</v>
      </c>
      <c r="L20" s="5">
        <v>20</v>
      </c>
      <c r="M20" s="5">
        <v>12</v>
      </c>
      <c r="N20" s="5">
        <f t="shared" si="0"/>
        <v>120</v>
      </c>
      <c r="O20" s="12" t="s">
        <v>62</v>
      </c>
    </row>
    <row r="21" spans="1:15">
      <c r="A21" s="2" t="s">
        <v>29</v>
      </c>
      <c r="B21" s="3">
        <v>0</v>
      </c>
      <c r="C21" s="3">
        <v>6</v>
      </c>
      <c r="D21" s="3">
        <v>4</v>
      </c>
      <c r="E21" s="3">
        <v>3</v>
      </c>
      <c r="F21" s="3">
        <v>9</v>
      </c>
      <c r="G21" s="3">
        <v>4</v>
      </c>
      <c r="H21" s="3">
        <v>9</v>
      </c>
      <c r="I21" s="3">
        <v>5</v>
      </c>
      <c r="J21" s="3">
        <v>3</v>
      </c>
      <c r="K21" s="3">
        <v>6</v>
      </c>
      <c r="L21" s="3">
        <v>7</v>
      </c>
      <c r="M21" s="3">
        <v>0</v>
      </c>
      <c r="N21" s="3">
        <f t="shared" si="0"/>
        <v>56</v>
      </c>
      <c r="O21" s="12" t="s">
        <v>63</v>
      </c>
    </row>
    <row r="22" spans="1:15" ht="15">
      <c r="A22" s="4" t="s">
        <v>30</v>
      </c>
      <c r="B22" s="5">
        <v>2</v>
      </c>
      <c r="C22" s="5">
        <v>6</v>
      </c>
      <c r="D22" s="5">
        <v>12</v>
      </c>
      <c r="E22" s="5">
        <v>0</v>
      </c>
      <c r="F22" s="5">
        <v>2</v>
      </c>
      <c r="G22" s="5">
        <v>0</v>
      </c>
      <c r="H22" s="5">
        <v>5</v>
      </c>
      <c r="I22" s="5">
        <v>1</v>
      </c>
      <c r="J22" s="5">
        <v>6</v>
      </c>
      <c r="K22" s="5">
        <v>9</v>
      </c>
      <c r="L22" s="5">
        <v>7</v>
      </c>
      <c r="M22" s="5">
        <v>20</v>
      </c>
      <c r="N22" s="5">
        <f t="shared" si="0"/>
        <v>70</v>
      </c>
      <c r="O22" s="12" t="s">
        <v>64</v>
      </c>
    </row>
    <row r="23" spans="1:15">
      <c r="A23" s="2" t="s">
        <v>31</v>
      </c>
      <c r="B23" s="3">
        <v>4</v>
      </c>
      <c r="C23" s="3">
        <v>12</v>
      </c>
      <c r="D23" s="3">
        <v>11</v>
      </c>
      <c r="E23" s="3">
        <v>9</v>
      </c>
      <c r="F23" s="3">
        <v>16</v>
      </c>
      <c r="G23" s="3">
        <v>7</v>
      </c>
      <c r="H23" s="3">
        <v>13</v>
      </c>
      <c r="I23" s="3">
        <v>11</v>
      </c>
      <c r="J23" s="3">
        <v>9</v>
      </c>
      <c r="K23" s="3">
        <v>8</v>
      </c>
      <c r="L23" s="3">
        <v>11</v>
      </c>
      <c r="M23" s="3">
        <v>5</v>
      </c>
      <c r="N23" s="3">
        <f t="shared" si="0"/>
        <v>116</v>
      </c>
      <c r="O23" s="12" t="s">
        <v>65</v>
      </c>
    </row>
    <row r="24" spans="1:15" ht="15">
      <c r="A24" s="4" t="s">
        <v>32</v>
      </c>
      <c r="B24" s="5">
        <v>0</v>
      </c>
      <c r="C24" s="5">
        <v>0</v>
      </c>
      <c r="D24" s="5">
        <v>10</v>
      </c>
      <c r="E24" s="5">
        <v>14</v>
      </c>
      <c r="F24" s="5">
        <v>2</v>
      </c>
      <c r="G24" s="5">
        <v>0</v>
      </c>
      <c r="H24" s="5">
        <v>8</v>
      </c>
      <c r="I24" s="5">
        <v>1</v>
      </c>
      <c r="J24" s="5">
        <v>5</v>
      </c>
      <c r="K24" s="5">
        <v>5</v>
      </c>
      <c r="L24" s="5">
        <v>0</v>
      </c>
      <c r="M24" s="5">
        <v>0</v>
      </c>
      <c r="N24" s="5">
        <f t="shared" si="0"/>
        <v>45</v>
      </c>
      <c r="O24" s="12" t="s">
        <v>66</v>
      </c>
    </row>
    <row r="25" spans="1:15">
      <c r="A25" s="2" t="s">
        <v>33</v>
      </c>
      <c r="B25" s="3">
        <v>3</v>
      </c>
      <c r="C25" s="3">
        <v>5</v>
      </c>
      <c r="D25" s="3">
        <v>12</v>
      </c>
      <c r="E25" s="3">
        <v>11</v>
      </c>
      <c r="F25" s="3">
        <v>17</v>
      </c>
      <c r="G25" s="3">
        <v>15</v>
      </c>
      <c r="H25" s="3">
        <v>6</v>
      </c>
      <c r="I25" s="3">
        <v>17</v>
      </c>
      <c r="J25" s="3">
        <v>13</v>
      </c>
      <c r="K25" s="3">
        <v>11</v>
      </c>
      <c r="L25" s="3">
        <v>15</v>
      </c>
      <c r="M25" s="3">
        <v>2</v>
      </c>
      <c r="N25" s="3">
        <f t="shared" si="0"/>
        <v>127</v>
      </c>
      <c r="O25" s="12" t="s">
        <v>67</v>
      </c>
    </row>
    <row r="26" spans="1:15" ht="15">
      <c r="A26" s="4" t="s">
        <v>34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  <c r="O26" s="12" t="s">
        <v>68</v>
      </c>
    </row>
    <row r="27" spans="1:15">
      <c r="A27" s="2" t="s">
        <v>35</v>
      </c>
      <c r="B27" s="3">
        <v>0</v>
      </c>
      <c r="C27" s="3">
        <v>11</v>
      </c>
      <c r="D27" s="3">
        <v>12</v>
      </c>
      <c r="E27" s="3">
        <v>0</v>
      </c>
      <c r="F27" s="3">
        <v>0</v>
      </c>
      <c r="G27" s="3">
        <v>3</v>
      </c>
      <c r="H27" s="3">
        <v>0</v>
      </c>
      <c r="I27" s="3">
        <v>14</v>
      </c>
      <c r="J27" s="3">
        <v>0</v>
      </c>
      <c r="K27" s="3">
        <v>0</v>
      </c>
      <c r="L27" s="3">
        <v>0</v>
      </c>
      <c r="M27" s="3">
        <v>18</v>
      </c>
      <c r="N27" s="3">
        <f t="shared" si="0"/>
        <v>58</v>
      </c>
      <c r="O27" s="12" t="s">
        <v>69</v>
      </c>
    </row>
    <row r="28" spans="1:15" ht="15">
      <c r="A28" s="4" t="s">
        <v>36</v>
      </c>
      <c r="B28" s="5">
        <v>1</v>
      </c>
      <c r="C28" s="5">
        <v>4</v>
      </c>
      <c r="D28" s="5">
        <v>6</v>
      </c>
      <c r="E28" s="5">
        <v>2</v>
      </c>
      <c r="F28" s="5">
        <v>5</v>
      </c>
      <c r="G28" s="5">
        <v>3</v>
      </c>
      <c r="H28" s="5">
        <v>2</v>
      </c>
      <c r="I28" s="5">
        <v>1</v>
      </c>
      <c r="J28" s="5">
        <v>3</v>
      </c>
      <c r="K28" s="5">
        <v>0</v>
      </c>
      <c r="L28" s="5">
        <v>1</v>
      </c>
      <c r="M28" s="5">
        <v>0</v>
      </c>
      <c r="N28" s="5">
        <f t="shared" si="0"/>
        <v>28</v>
      </c>
      <c r="O28" s="12" t="s">
        <v>70</v>
      </c>
    </row>
    <row r="29" spans="1:15">
      <c r="A29" s="2" t="s">
        <v>37</v>
      </c>
      <c r="B29" s="3">
        <v>0</v>
      </c>
      <c r="C29" s="3">
        <v>4</v>
      </c>
      <c r="D29" s="3">
        <v>116</v>
      </c>
      <c r="E29" s="3">
        <v>2</v>
      </c>
      <c r="F29" s="3">
        <v>0</v>
      </c>
      <c r="G29" s="3">
        <v>6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f t="shared" si="0"/>
        <v>129</v>
      </c>
      <c r="O29" s="12" t="s">
        <v>71</v>
      </c>
    </row>
    <row r="30" spans="1:15" ht="15">
      <c r="A30" s="4" t="s">
        <v>38</v>
      </c>
      <c r="B30" s="5">
        <v>0</v>
      </c>
      <c r="C30" s="5">
        <v>1</v>
      </c>
      <c r="D30" s="5">
        <v>3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4</v>
      </c>
      <c r="O30" s="12" t="s">
        <v>72</v>
      </c>
    </row>
    <row r="31" spans="1:15">
      <c r="A31" s="2" t="s">
        <v>39</v>
      </c>
      <c r="B31" s="3">
        <v>0</v>
      </c>
      <c r="C31" s="3">
        <v>19</v>
      </c>
      <c r="D31" s="3">
        <v>0</v>
      </c>
      <c r="E31" s="3">
        <v>0</v>
      </c>
      <c r="F31" s="3">
        <v>18</v>
      </c>
      <c r="G31" s="3">
        <v>0</v>
      </c>
      <c r="H31" s="3">
        <v>0</v>
      </c>
      <c r="I31" s="3">
        <v>0</v>
      </c>
      <c r="J31" s="3">
        <v>51</v>
      </c>
      <c r="K31" s="3">
        <v>0</v>
      </c>
      <c r="L31" s="3">
        <v>32</v>
      </c>
      <c r="M31" s="3">
        <v>57</v>
      </c>
      <c r="N31" s="3">
        <f t="shared" si="0"/>
        <v>177</v>
      </c>
      <c r="O31" s="12" t="s">
        <v>73</v>
      </c>
    </row>
    <row r="32" spans="1:15" ht="15">
      <c r="A32" s="4" t="s">
        <v>40</v>
      </c>
      <c r="B32" s="5">
        <v>7</v>
      </c>
      <c r="C32" s="5">
        <v>4</v>
      </c>
      <c r="D32" s="5">
        <v>14</v>
      </c>
      <c r="E32" s="5">
        <v>3</v>
      </c>
      <c r="F32" s="5">
        <v>5</v>
      </c>
      <c r="G32" s="5">
        <v>13</v>
      </c>
      <c r="H32" s="5">
        <v>6</v>
      </c>
      <c r="I32" s="5">
        <v>3</v>
      </c>
      <c r="J32" s="5">
        <v>16</v>
      </c>
      <c r="K32" s="5">
        <v>12</v>
      </c>
      <c r="L32" s="5">
        <v>5</v>
      </c>
      <c r="M32" s="5">
        <v>3</v>
      </c>
      <c r="N32" s="5">
        <f t="shared" si="0"/>
        <v>91</v>
      </c>
      <c r="O32" s="12" t="s">
        <v>74</v>
      </c>
    </row>
    <row r="33" spans="1:15">
      <c r="A33" s="2" t="s">
        <v>41</v>
      </c>
      <c r="B33" s="3">
        <v>0</v>
      </c>
      <c r="C33" s="3">
        <v>33</v>
      </c>
      <c r="D33" s="3">
        <v>69</v>
      </c>
      <c r="E33" s="3">
        <v>51</v>
      </c>
      <c r="F33" s="3">
        <v>59</v>
      </c>
      <c r="G33" s="3">
        <v>64</v>
      </c>
      <c r="H33" s="3">
        <v>42</v>
      </c>
      <c r="I33" s="3">
        <v>48</v>
      </c>
      <c r="J33" s="3">
        <v>57</v>
      </c>
      <c r="K33" s="3">
        <v>67</v>
      </c>
      <c r="L33" s="3">
        <v>38</v>
      </c>
      <c r="M33" s="3">
        <v>18</v>
      </c>
      <c r="N33" s="3">
        <f t="shared" si="0"/>
        <v>546</v>
      </c>
      <c r="O33" s="12" t="s">
        <v>75</v>
      </c>
    </row>
    <row r="34" spans="1:15" ht="15">
      <c r="A34" s="4" t="s">
        <v>42</v>
      </c>
      <c r="B34" s="5">
        <v>0</v>
      </c>
      <c r="C34" s="5">
        <v>3</v>
      </c>
      <c r="D34" s="5">
        <v>15</v>
      </c>
      <c r="E34" s="5">
        <v>7</v>
      </c>
      <c r="F34" s="5">
        <v>10</v>
      </c>
      <c r="G34" s="5">
        <v>4</v>
      </c>
      <c r="H34" s="5">
        <v>2</v>
      </c>
      <c r="I34" s="5">
        <v>10</v>
      </c>
      <c r="J34" s="5">
        <v>2</v>
      </c>
      <c r="K34" s="5">
        <v>2</v>
      </c>
      <c r="L34" s="5">
        <v>20</v>
      </c>
      <c r="M34" s="5">
        <v>0</v>
      </c>
      <c r="N34" s="5">
        <f t="shared" si="0"/>
        <v>75</v>
      </c>
      <c r="O34" s="12" t="s">
        <v>76</v>
      </c>
    </row>
    <row r="35" spans="1:15">
      <c r="A35" s="2" t="s">
        <v>43</v>
      </c>
      <c r="B35" s="3">
        <v>6</v>
      </c>
      <c r="C35" s="3">
        <v>19</v>
      </c>
      <c r="D35" s="3">
        <v>22</v>
      </c>
      <c r="E35" s="3">
        <v>22</v>
      </c>
      <c r="F35" s="3">
        <v>17</v>
      </c>
      <c r="G35" s="3">
        <v>24</v>
      </c>
      <c r="H35" s="3">
        <v>14</v>
      </c>
      <c r="I35" s="3">
        <v>26</v>
      </c>
      <c r="J35" s="3">
        <v>30</v>
      </c>
      <c r="K35" s="3">
        <v>28</v>
      </c>
      <c r="L35" s="3">
        <v>30</v>
      </c>
      <c r="M35" s="3">
        <v>18</v>
      </c>
      <c r="N35" s="3">
        <f t="shared" si="0"/>
        <v>256</v>
      </c>
      <c r="O35" s="12" t="s">
        <v>77</v>
      </c>
    </row>
    <row r="36" spans="1:15" ht="15">
      <c r="A36" s="4" t="s">
        <v>44</v>
      </c>
      <c r="B36" s="5">
        <v>0</v>
      </c>
      <c r="C36" s="5">
        <v>0</v>
      </c>
      <c r="D36" s="5">
        <v>0</v>
      </c>
      <c r="E36" s="5">
        <v>8</v>
      </c>
      <c r="F36" s="5">
        <v>0</v>
      </c>
      <c r="G36" s="5">
        <v>7</v>
      </c>
      <c r="H36" s="5">
        <v>4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21</v>
      </c>
      <c r="O36" s="12" t="s">
        <v>78</v>
      </c>
    </row>
    <row r="37" spans="1:15">
      <c r="A37" s="2" t="s">
        <v>45</v>
      </c>
      <c r="B37" s="3">
        <v>1</v>
      </c>
      <c r="C37" s="3">
        <v>17</v>
      </c>
      <c r="D37" s="3">
        <v>21</v>
      </c>
      <c r="E37" s="3">
        <v>15</v>
      </c>
      <c r="F37" s="3">
        <v>17</v>
      </c>
      <c r="G37" s="3">
        <v>19</v>
      </c>
      <c r="H37" s="3">
        <v>14</v>
      </c>
      <c r="I37" s="3">
        <v>26</v>
      </c>
      <c r="J37" s="3">
        <v>0</v>
      </c>
      <c r="K37" s="3">
        <v>29</v>
      </c>
      <c r="L37" s="3">
        <v>15</v>
      </c>
      <c r="M37" s="3">
        <v>15</v>
      </c>
      <c r="N37" s="3">
        <f t="shared" si="0"/>
        <v>189</v>
      </c>
      <c r="O37" s="12" t="s">
        <v>79</v>
      </c>
    </row>
    <row r="38" spans="1:15" ht="15">
      <c r="A38" s="4" t="s">
        <v>46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f t="shared" si="0"/>
        <v>0</v>
      </c>
      <c r="O38" s="12" t="s">
        <v>80</v>
      </c>
    </row>
    <row r="39" spans="1:15">
      <c r="A39" s="2" t="s">
        <v>47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f t="shared" si="0"/>
        <v>0</v>
      </c>
      <c r="O39" s="12" t="s">
        <v>81</v>
      </c>
    </row>
    <row r="40" spans="1:15" ht="6.75" customHeight="1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5" ht="15.75">
      <c r="A41" s="6" t="s">
        <v>48</v>
      </c>
      <c r="B41" s="7">
        <f>B8+B9+B10+B11+B12+B13+B14+B15+B16+B17+B18+B19+B20+B21+B22+B23+B24+B25+B26+B27+B28+B29+B30+B31+B32+B33+B34+B35+B36+B37+B38+B39</f>
        <v>107</v>
      </c>
      <c r="C41" s="7">
        <f t="shared" ref="C41:N41" si="1">C8+C9+C10+C11+C12+C13+C14+C15+C16+C17+C18+C19+C20+C21+C22+C23+C24+C25+C26+C27+C28+C29+C30+C31+C32+C33+C34+C35+C36+C37+C38+C39</f>
        <v>275</v>
      </c>
      <c r="D41" s="7">
        <f t="shared" si="1"/>
        <v>466</v>
      </c>
      <c r="E41" s="7">
        <f t="shared" si="1"/>
        <v>301</v>
      </c>
      <c r="F41" s="7">
        <f t="shared" si="1"/>
        <v>281</v>
      </c>
      <c r="G41" s="7">
        <f t="shared" si="1"/>
        <v>390</v>
      </c>
      <c r="H41" s="7">
        <f t="shared" si="1"/>
        <v>304</v>
      </c>
      <c r="I41" s="7">
        <f t="shared" si="1"/>
        <v>335</v>
      </c>
      <c r="J41" s="7">
        <f t="shared" si="1"/>
        <v>357</v>
      </c>
      <c r="K41" s="7">
        <f t="shared" si="1"/>
        <v>314</v>
      </c>
      <c r="L41" s="7">
        <f t="shared" si="1"/>
        <v>300</v>
      </c>
      <c r="M41" s="7">
        <f t="shared" si="1"/>
        <v>310</v>
      </c>
      <c r="N41" s="7">
        <f t="shared" si="1"/>
        <v>3740</v>
      </c>
    </row>
  </sheetData>
  <mergeCells count="3">
    <mergeCell ref="A5:A6"/>
    <mergeCell ref="B5:M5"/>
    <mergeCell ref="N5:N6"/>
  </mergeCells>
  <printOptions horizontalCentered="1"/>
  <pageMargins left="0.39370078740157483" right="0.17" top="0.62992125984251968" bottom="0.98425196850393704" header="0" footer="0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0"/>
  <sheetViews>
    <sheetView zoomScale="90" zoomScaleNormal="90" workbookViewId="0">
      <selection activeCell="B78" sqref="B78"/>
    </sheetView>
  </sheetViews>
  <sheetFormatPr baseColWidth="10" defaultRowHeight="12.75"/>
  <cols>
    <col min="1" max="1" width="25.28515625" customWidth="1"/>
    <col min="2" max="3" width="10.7109375" customWidth="1"/>
    <col min="4" max="4" width="10" customWidth="1"/>
    <col min="5" max="5" width="9" customWidth="1"/>
    <col min="6" max="6" width="10.140625" customWidth="1"/>
    <col min="7" max="7" width="9.7109375" customWidth="1"/>
    <col min="8" max="8" width="10.28515625" customWidth="1"/>
    <col min="9" max="9" width="10.140625" customWidth="1"/>
    <col min="10" max="14" width="10.7109375" customWidth="1"/>
  </cols>
  <sheetData>
    <row r="2" spans="1:15" ht="18.75" customHeight="1">
      <c r="A2" s="13" t="s">
        <v>84</v>
      </c>
      <c r="B2" s="1"/>
      <c r="C2" s="1"/>
      <c r="D2" s="1"/>
      <c r="E2" s="1"/>
      <c r="F2" s="1"/>
      <c r="G2" s="1"/>
      <c r="H2" s="1"/>
    </row>
    <row r="3" spans="1:15">
      <c r="A3" s="1"/>
      <c r="B3" s="1"/>
      <c r="C3" s="1"/>
      <c r="D3" s="1"/>
      <c r="E3" s="1"/>
      <c r="F3" s="1"/>
      <c r="G3" s="1"/>
      <c r="H3" s="1"/>
      <c r="N3" t="s">
        <v>0</v>
      </c>
    </row>
    <row r="4" spans="1:15" ht="12.75" customHeight="1">
      <c r="A4" s="15" t="s">
        <v>1</v>
      </c>
      <c r="B4" s="16" t="s">
        <v>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 t="s">
        <v>3</v>
      </c>
    </row>
    <row r="5" spans="1:15" ht="20.25" customHeight="1">
      <c r="A5" s="15"/>
      <c r="B5" s="10" t="s">
        <v>4</v>
      </c>
      <c r="C5" s="11" t="s">
        <v>5</v>
      </c>
      <c r="D5" s="10" t="s">
        <v>6</v>
      </c>
      <c r="E5" s="11" t="s">
        <v>7</v>
      </c>
      <c r="F5" s="10" t="s">
        <v>8</v>
      </c>
      <c r="G5" s="11" t="s">
        <v>9</v>
      </c>
      <c r="H5" s="10" t="s">
        <v>10</v>
      </c>
      <c r="I5" s="11" t="s">
        <v>11</v>
      </c>
      <c r="J5" s="10" t="s">
        <v>12</v>
      </c>
      <c r="K5" s="11" t="s">
        <v>13</v>
      </c>
      <c r="L5" s="10" t="s">
        <v>14</v>
      </c>
      <c r="M5" s="11" t="s">
        <v>15</v>
      </c>
      <c r="N5" s="17"/>
    </row>
    <row r="6" spans="1: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15">
      <c r="A7" s="4" t="s">
        <v>16</v>
      </c>
      <c r="B7" s="5">
        <v>0</v>
      </c>
      <c r="C7" s="5">
        <v>17</v>
      </c>
      <c r="D7" s="5">
        <v>0</v>
      </c>
      <c r="E7" s="5">
        <v>25</v>
      </c>
      <c r="F7" s="5">
        <v>67</v>
      </c>
      <c r="G7" s="5">
        <v>64</v>
      </c>
      <c r="H7" s="5">
        <v>14</v>
      </c>
      <c r="I7" s="5">
        <v>0</v>
      </c>
      <c r="J7" s="5">
        <v>15</v>
      </c>
      <c r="K7" s="5">
        <v>0</v>
      </c>
      <c r="L7" s="5">
        <v>0</v>
      </c>
      <c r="M7" s="5">
        <v>0</v>
      </c>
      <c r="N7" s="8">
        <f>SUM(B7:M7)</f>
        <v>202</v>
      </c>
      <c r="O7" s="12" t="s">
        <v>50</v>
      </c>
    </row>
    <row r="8" spans="1:15">
      <c r="A8" s="2" t="s">
        <v>17</v>
      </c>
      <c r="B8" s="3">
        <v>7321</v>
      </c>
      <c r="C8" s="3">
        <v>6231</v>
      </c>
      <c r="D8" s="3">
        <v>5883</v>
      </c>
      <c r="E8" s="3">
        <v>7236</v>
      </c>
      <c r="F8" s="3">
        <v>6641</v>
      </c>
      <c r="G8" s="3">
        <v>6650</v>
      </c>
      <c r="H8" s="3">
        <v>1539</v>
      </c>
      <c r="I8" s="3">
        <v>5574</v>
      </c>
      <c r="J8" s="3">
        <v>5020</v>
      </c>
      <c r="K8" s="3">
        <v>5212</v>
      </c>
      <c r="L8" s="3">
        <v>5589</v>
      </c>
      <c r="M8" s="3">
        <v>3585</v>
      </c>
      <c r="N8" s="9">
        <f t="shared" ref="N8:N38" si="0">SUM(B8:M8)</f>
        <v>66481</v>
      </c>
      <c r="O8" s="12" t="s">
        <v>51</v>
      </c>
    </row>
    <row r="9" spans="1:15" ht="15">
      <c r="A9" s="4" t="s">
        <v>18</v>
      </c>
      <c r="B9" s="5">
        <v>0</v>
      </c>
      <c r="C9" s="5">
        <v>13</v>
      </c>
      <c r="D9" s="5">
        <v>72</v>
      </c>
      <c r="E9" s="5">
        <v>0</v>
      </c>
      <c r="F9" s="5">
        <v>21</v>
      </c>
      <c r="G9" s="5">
        <v>62</v>
      </c>
      <c r="H9" s="5">
        <v>61</v>
      </c>
      <c r="I9" s="5">
        <v>115</v>
      </c>
      <c r="J9" s="5">
        <v>12</v>
      </c>
      <c r="K9" s="5">
        <v>0</v>
      </c>
      <c r="L9" s="5">
        <v>0</v>
      </c>
      <c r="M9" s="5">
        <v>125</v>
      </c>
      <c r="N9" s="8">
        <f t="shared" si="0"/>
        <v>481</v>
      </c>
      <c r="O9" s="12" t="s">
        <v>52</v>
      </c>
    </row>
    <row r="10" spans="1:15">
      <c r="A10" s="2" t="s">
        <v>19</v>
      </c>
      <c r="B10" s="3">
        <v>0</v>
      </c>
      <c r="C10" s="3">
        <v>0</v>
      </c>
      <c r="D10" s="3">
        <v>0</v>
      </c>
      <c r="E10" s="3">
        <v>142</v>
      </c>
      <c r="F10" s="3">
        <v>0</v>
      </c>
      <c r="G10" s="3">
        <v>728</v>
      </c>
      <c r="H10" s="3">
        <v>118</v>
      </c>
      <c r="I10" s="3">
        <v>0</v>
      </c>
      <c r="J10" s="3">
        <v>238</v>
      </c>
      <c r="K10" s="3">
        <v>433</v>
      </c>
      <c r="L10" s="3">
        <v>332</v>
      </c>
      <c r="M10" s="3">
        <v>0</v>
      </c>
      <c r="N10" s="9">
        <f t="shared" si="0"/>
        <v>1991</v>
      </c>
      <c r="O10" s="12" t="s">
        <v>53</v>
      </c>
    </row>
    <row r="11" spans="1:15" ht="15">
      <c r="A11" s="4" t="s">
        <v>20</v>
      </c>
      <c r="B11" s="5">
        <v>50</v>
      </c>
      <c r="C11" s="5">
        <v>30</v>
      </c>
      <c r="D11" s="5">
        <v>55</v>
      </c>
      <c r="E11" s="5">
        <v>63</v>
      </c>
      <c r="F11" s="5">
        <v>0</v>
      </c>
      <c r="G11" s="5">
        <v>184</v>
      </c>
      <c r="H11" s="5">
        <v>43</v>
      </c>
      <c r="I11" s="5">
        <v>54</v>
      </c>
      <c r="J11" s="5">
        <v>38</v>
      </c>
      <c r="K11" s="5">
        <v>37</v>
      </c>
      <c r="L11" s="5">
        <v>26</v>
      </c>
      <c r="M11" s="5">
        <v>97</v>
      </c>
      <c r="N11" s="8">
        <f t="shared" si="0"/>
        <v>677</v>
      </c>
      <c r="O11" s="12" t="s">
        <v>54</v>
      </c>
    </row>
    <row r="12" spans="1:15">
      <c r="A12" s="2" t="s">
        <v>21</v>
      </c>
      <c r="B12" s="3">
        <v>276</v>
      </c>
      <c r="C12" s="3">
        <v>463</v>
      </c>
      <c r="D12" s="3">
        <v>929</v>
      </c>
      <c r="E12" s="3">
        <v>1093</v>
      </c>
      <c r="F12" s="3">
        <v>820</v>
      </c>
      <c r="G12" s="3">
        <v>1508</v>
      </c>
      <c r="H12" s="3">
        <v>1075</v>
      </c>
      <c r="I12" s="3">
        <v>885</v>
      </c>
      <c r="J12" s="3">
        <v>955</v>
      </c>
      <c r="K12" s="3">
        <v>1050</v>
      </c>
      <c r="L12" s="3">
        <v>365</v>
      </c>
      <c r="M12" s="3">
        <v>951</v>
      </c>
      <c r="N12" s="9">
        <f t="shared" si="0"/>
        <v>10370</v>
      </c>
      <c r="O12" s="12" t="s">
        <v>56</v>
      </c>
    </row>
    <row r="13" spans="1:15" ht="15">
      <c r="A13" s="4" t="s">
        <v>22</v>
      </c>
      <c r="B13" s="5">
        <v>42</v>
      </c>
      <c r="C13" s="5">
        <v>49</v>
      </c>
      <c r="D13" s="5">
        <v>423</v>
      </c>
      <c r="E13" s="5">
        <v>31</v>
      </c>
      <c r="F13" s="5">
        <v>93</v>
      </c>
      <c r="G13" s="5">
        <v>36</v>
      </c>
      <c r="H13" s="5">
        <v>63</v>
      </c>
      <c r="I13" s="5">
        <v>243</v>
      </c>
      <c r="J13" s="5">
        <v>119</v>
      </c>
      <c r="K13" s="5">
        <v>129</v>
      </c>
      <c r="L13" s="5">
        <v>168</v>
      </c>
      <c r="M13" s="5">
        <v>0</v>
      </c>
      <c r="N13" s="8">
        <f t="shared" si="0"/>
        <v>1396</v>
      </c>
      <c r="O13" s="12" t="s">
        <v>55</v>
      </c>
    </row>
    <row r="14" spans="1:15">
      <c r="A14" s="2" t="s">
        <v>23</v>
      </c>
      <c r="B14" s="3">
        <v>162</v>
      </c>
      <c r="C14" s="3">
        <v>31</v>
      </c>
      <c r="D14" s="3">
        <v>59</v>
      </c>
      <c r="E14" s="3">
        <v>960</v>
      </c>
      <c r="F14" s="3">
        <v>32</v>
      </c>
      <c r="G14" s="3">
        <v>326</v>
      </c>
      <c r="H14" s="3">
        <v>51</v>
      </c>
      <c r="I14" s="3">
        <v>261</v>
      </c>
      <c r="J14" s="3">
        <v>29</v>
      </c>
      <c r="K14" s="3">
        <v>58</v>
      </c>
      <c r="L14" s="3">
        <v>130</v>
      </c>
      <c r="M14" s="3">
        <v>0</v>
      </c>
      <c r="N14" s="9">
        <f t="shared" si="0"/>
        <v>2099</v>
      </c>
      <c r="O14" s="12" t="s">
        <v>57</v>
      </c>
    </row>
    <row r="15" spans="1:15" ht="15">
      <c r="A15" s="4" t="s">
        <v>24</v>
      </c>
      <c r="B15" s="5">
        <v>123</v>
      </c>
      <c r="C15" s="5">
        <v>954</v>
      </c>
      <c r="D15" s="5">
        <v>3012</v>
      </c>
      <c r="E15" s="5">
        <v>1425</v>
      </c>
      <c r="F15" s="5">
        <v>2189</v>
      </c>
      <c r="G15" s="5">
        <v>1469</v>
      </c>
      <c r="H15" s="5">
        <v>249</v>
      </c>
      <c r="I15" s="5">
        <v>603</v>
      </c>
      <c r="J15" s="5">
        <v>238</v>
      </c>
      <c r="K15" s="5">
        <v>2362</v>
      </c>
      <c r="L15" s="5">
        <v>392</v>
      </c>
      <c r="M15" s="5">
        <v>282</v>
      </c>
      <c r="N15" s="8">
        <f t="shared" si="0"/>
        <v>13298</v>
      </c>
      <c r="O15" s="12" t="s">
        <v>58</v>
      </c>
    </row>
    <row r="16" spans="1:15">
      <c r="A16" s="2" t="s">
        <v>25</v>
      </c>
      <c r="B16" s="3">
        <v>281</v>
      </c>
      <c r="C16" s="3">
        <v>88</v>
      </c>
      <c r="D16" s="3">
        <v>191</v>
      </c>
      <c r="E16" s="3">
        <v>17</v>
      </c>
      <c r="F16" s="3">
        <v>244</v>
      </c>
      <c r="G16" s="3">
        <v>274</v>
      </c>
      <c r="H16" s="3">
        <v>7</v>
      </c>
      <c r="I16" s="3">
        <v>365</v>
      </c>
      <c r="J16" s="3">
        <v>105</v>
      </c>
      <c r="K16" s="3">
        <v>311</v>
      </c>
      <c r="L16" s="3">
        <v>76</v>
      </c>
      <c r="M16" s="3">
        <v>22</v>
      </c>
      <c r="N16" s="9">
        <f t="shared" si="0"/>
        <v>1981</v>
      </c>
      <c r="O16" s="12" t="s">
        <v>59</v>
      </c>
    </row>
    <row r="17" spans="1:15" ht="15">
      <c r="A17" s="4" t="s">
        <v>26</v>
      </c>
      <c r="B17" s="5">
        <v>36</v>
      </c>
      <c r="C17" s="5">
        <v>61</v>
      </c>
      <c r="D17" s="5">
        <v>100</v>
      </c>
      <c r="E17" s="5">
        <v>81</v>
      </c>
      <c r="F17" s="5">
        <v>72</v>
      </c>
      <c r="G17" s="5">
        <v>56</v>
      </c>
      <c r="H17" s="5">
        <v>72</v>
      </c>
      <c r="I17" s="5">
        <v>73</v>
      </c>
      <c r="J17" s="5">
        <v>42</v>
      </c>
      <c r="K17" s="5">
        <v>60</v>
      </c>
      <c r="L17" s="5">
        <v>59</v>
      </c>
      <c r="M17" s="5">
        <v>72</v>
      </c>
      <c r="N17" s="8">
        <f t="shared" si="0"/>
        <v>784</v>
      </c>
      <c r="O17" s="12" t="s">
        <v>60</v>
      </c>
    </row>
    <row r="18" spans="1:15">
      <c r="A18" s="2" t="s">
        <v>27</v>
      </c>
      <c r="B18" s="3">
        <v>300</v>
      </c>
      <c r="C18" s="3">
        <v>339</v>
      </c>
      <c r="D18" s="3">
        <v>220</v>
      </c>
      <c r="E18" s="3">
        <v>387</v>
      </c>
      <c r="F18" s="3">
        <v>333</v>
      </c>
      <c r="G18" s="3">
        <v>382</v>
      </c>
      <c r="H18" s="3">
        <v>148</v>
      </c>
      <c r="I18" s="3">
        <v>55</v>
      </c>
      <c r="J18" s="3">
        <v>288</v>
      </c>
      <c r="K18" s="3">
        <v>169</v>
      </c>
      <c r="L18" s="3">
        <v>57</v>
      </c>
      <c r="M18" s="3">
        <v>54</v>
      </c>
      <c r="N18" s="9">
        <f t="shared" si="0"/>
        <v>2732</v>
      </c>
      <c r="O18" s="12" t="s">
        <v>61</v>
      </c>
    </row>
    <row r="19" spans="1:15" ht="15">
      <c r="A19" s="4" t="s">
        <v>28</v>
      </c>
      <c r="B19" s="5">
        <v>9</v>
      </c>
      <c r="C19" s="5">
        <v>12</v>
      </c>
      <c r="D19" s="5">
        <v>30</v>
      </c>
      <c r="E19" s="5">
        <v>107</v>
      </c>
      <c r="F19" s="5">
        <v>28</v>
      </c>
      <c r="G19" s="5">
        <v>43</v>
      </c>
      <c r="H19" s="5">
        <v>19</v>
      </c>
      <c r="I19" s="5">
        <v>63</v>
      </c>
      <c r="J19" s="5">
        <v>29</v>
      </c>
      <c r="K19" s="5">
        <v>27</v>
      </c>
      <c r="L19" s="5">
        <v>98</v>
      </c>
      <c r="M19" s="5">
        <v>33</v>
      </c>
      <c r="N19" s="8">
        <f t="shared" si="0"/>
        <v>498</v>
      </c>
      <c r="O19" s="12" t="s">
        <v>62</v>
      </c>
    </row>
    <row r="20" spans="1:15">
      <c r="A20" s="2" t="s">
        <v>29</v>
      </c>
      <c r="B20" s="3">
        <v>99</v>
      </c>
      <c r="C20" s="3">
        <v>344</v>
      </c>
      <c r="D20" s="3">
        <v>1883</v>
      </c>
      <c r="E20" s="3">
        <v>305</v>
      </c>
      <c r="F20" s="3">
        <v>279</v>
      </c>
      <c r="G20" s="3">
        <v>289</v>
      </c>
      <c r="H20" s="3">
        <v>457</v>
      </c>
      <c r="I20" s="3">
        <v>403</v>
      </c>
      <c r="J20" s="3">
        <v>214</v>
      </c>
      <c r="K20" s="3">
        <v>254</v>
      </c>
      <c r="L20" s="3">
        <v>289</v>
      </c>
      <c r="M20" s="3">
        <v>170</v>
      </c>
      <c r="N20" s="9">
        <f t="shared" si="0"/>
        <v>4986</v>
      </c>
      <c r="O20" s="12" t="s">
        <v>63</v>
      </c>
    </row>
    <row r="21" spans="1:15" ht="15">
      <c r="A21" s="4" t="s">
        <v>30</v>
      </c>
      <c r="B21" s="5">
        <v>81</v>
      </c>
      <c r="C21" s="5">
        <v>403</v>
      </c>
      <c r="D21" s="5">
        <v>609</v>
      </c>
      <c r="E21" s="5">
        <v>153</v>
      </c>
      <c r="F21" s="5">
        <v>674</v>
      </c>
      <c r="G21" s="5">
        <v>349</v>
      </c>
      <c r="H21" s="5">
        <v>161</v>
      </c>
      <c r="I21" s="5">
        <v>649</v>
      </c>
      <c r="J21" s="5">
        <v>688</v>
      </c>
      <c r="K21" s="5">
        <v>588</v>
      </c>
      <c r="L21" s="5">
        <v>371</v>
      </c>
      <c r="M21" s="5">
        <v>416</v>
      </c>
      <c r="N21" s="8">
        <f t="shared" si="0"/>
        <v>5142</v>
      </c>
      <c r="O21" s="12" t="s">
        <v>64</v>
      </c>
    </row>
    <row r="22" spans="1:15">
      <c r="A22" s="2" t="s">
        <v>31</v>
      </c>
      <c r="B22" s="3">
        <v>262</v>
      </c>
      <c r="C22" s="3">
        <v>315</v>
      </c>
      <c r="D22" s="3">
        <v>418</v>
      </c>
      <c r="E22" s="3">
        <v>438</v>
      </c>
      <c r="F22" s="3">
        <v>353</v>
      </c>
      <c r="G22" s="3">
        <v>402</v>
      </c>
      <c r="H22" s="3">
        <v>401</v>
      </c>
      <c r="I22" s="3">
        <v>256</v>
      </c>
      <c r="J22" s="3">
        <v>251</v>
      </c>
      <c r="K22" s="3">
        <v>295</v>
      </c>
      <c r="L22" s="3">
        <v>302</v>
      </c>
      <c r="M22" s="3">
        <v>226</v>
      </c>
      <c r="N22" s="9">
        <f t="shared" si="0"/>
        <v>3919</v>
      </c>
      <c r="O22" s="12" t="s">
        <v>65</v>
      </c>
    </row>
    <row r="23" spans="1:15" ht="15">
      <c r="A23" s="4" t="s">
        <v>32</v>
      </c>
      <c r="B23" s="5">
        <v>11</v>
      </c>
      <c r="C23" s="5">
        <v>0</v>
      </c>
      <c r="D23" s="5">
        <v>49</v>
      </c>
      <c r="E23" s="5">
        <v>45</v>
      </c>
      <c r="F23" s="5">
        <v>26</v>
      </c>
      <c r="G23" s="5">
        <v>0</v>
      </c>
      <c r="H23" s="5">
        <v>120</v>
      </c>
      <c r="I23" s="5">
        <v>21</v>
      </c>
      <c r="J23" s="5">
        <v>30</v>
      </c>
      <c r="K23" s="5">
        <v>31</v>
      </c>
      <c r="L23" s="5">
        <v>0</v>
      </c>
      <c r="M23" s="5">
        <v>0</v>
      </c>
      <c r="N23" s="8">
        <f t="shared" si="0"/>
        <v>333</v>
      </c>
      <c r="O23" s="12" t="s">
        <v>66</v>
      </c>
    </row>
    <row r="24" spans="1:15">
      <c r="A24" s="2" t="s">
        <v>33</v>
      </c>
      <c r="B24" s="3">
        <v>9</v>
      </c>
      <c r="C24" s="3">
        <v>14</v>
      </c>
      <c r="D24" s="3">
        <v>17</v>
      </c>
      <c r="E24" s="3">
        <v>38</v>
      </c>
      <c r="F24" s="3">
        <v>55</v>
      </c>
      <c r="G24" s="3">
        <v>52</v>
      </c>
      <c r="H24" s="3">
        <v>42</v>
      </c>
      <c r="I24" s="3">
        <v>50</v>
      </c>
      <c r="J24" s="3">
        <v>22</v>
      </c>
      <c r="K24" s="3">
        <v>22</v>
      </c>
      <c r="L24" s="3">
        <v>11</v>
      </c>
      <c r="M24" s="3">
        <v>6</v>
      </c>
      <c r="N24" s="9">
        <f t="shared" si="0"/>
        <v>338</v>
      </c>
      <c r="O24" s="12" t="s">
        <v>67</v>
      </c>
    </row>
    <row r="25" spans="1:15" ht="15">
      <c r="A25" s="4" t="s">
        <v>34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8">
        <f t="shared" si="0"/>
        <v>0</v>
      </c>
      <c r="O25" s="12" t="s">
        <v>68</v>
      </c>
    </row>
    <row r="26" spans="1:15">
      <c r="A26" s="2" t="s">
        <v>35</v>
      </c>
      <c r="B26" s="3">
        <v>0</v>
      </c>
      <c r="C26" s="3">
        <v>53</v>
      </c>
      <c r="D26" s="3">
        <v>99</v>
      </c>
      <c r="E26" s="3">
        <v>0</v>
      </c>
      <c r="F26" s="3">
        <v>53</v>
      </c>
      <c r="G26" s="3">
        <v>60</v>
      </c>
      <c r="H26" s="3">
        <v>0</v>
      </c>
      <c r="I26" s="3">
        <v>25</v>
      </c>
      <c r="J26" s="3">
        <v>0</v>
      </c>
      <c r="K26" s="3">
        <v>0</v>
      </c>
      <c r="L26" s="3">
        <v>0</v>
      </c>
      <c r="M26" s="3">
        <v>93</v>
      </c>
      <c r="N26" s="9">
        <f t="shared" si="0"/>
        <v>383</v>
      </c>
      <c r="O26" s="12" t="s">
        <v>69</v>
      </c>
    </row>
    <row r="27" spans="1:15" ht="15">
      <c r="A27" s="4" t="s">
        <v>36</v>
      </c>
      <c r="B27" s="5">
        <v>38</v>
      </c>
      <c r="C27" s="5">
        <v>171</v>
      </c>
      <c r="D27" s="5">
        <v>171</v>
      </c>
      <c r="E27" s="5">
        <v>157</v>
      </c>
      <c r="F27" s="5">
        <v>113</v>
      </c>
      <c r="G27" s="5">
        <v>129</v>
      </c>
      <c r="H27" s="5">
        <v>128</v>
      </c>
      <c r="I27" s="5">
        <v>120</v>
      </c>
      <c r="J27" s="5">
        <v>95</v>
      </c>
      <c r="K27" s="5">
        <v>0</v>
      </c>
      <c r="L27" s="5">
        <v>830</v>
      </c>
      <c r="M27" s="5">
        <v>128</v>
      </c>
      <c r="N27" s="8">
        <f t="shared" si="0"/>
        <v>2080</v>
      </c>
      <c r="O27" s="12" t="s">
        <v>70</v>
      </c>
    </row>
    <row r="28" spans="1:15">
      <c r="A28" s="2" t="s">
        <v>37</v>
      </c>
      <c r="B28" s="3">
        <v>5293</v>
      </c>
      <c r="C28" s="3">
        <v>6208</v>
      </c>
      <c r="D28" s="3">
        <v>8405</v>
      </c>
      <c r="E28" s="3">
        <v>6952</v>
      </c>
      <c r="F28" s="3">
        <v>8037</v>
      </c>
      <c r="G28" s="3">
        <v>9814</v>
      </c>
      <c r="H28" s="3">
        <v>8925</v>
      </c>
      <c r="I28" s="3">
        <v>8025</v>
      </c>
      <c r="J28" s="3">
        <v>6332</v>
      </c>
      <c r="K28" s="3">
        <v>5854</v>
      </c>
      <c r="L28" s="3">
        <v>4084</v>
      </c>
      <c r="M28" s="3">
        <v>2653</v>
      </c>
      <c r="N28" s="9">
        <f t="shared" si="0"/>
        <v>80582</v>
      </c>
      <c r="O28" s="12" t="s">
        <v>71</v>
      </c>
    </row>
    <row r="29" spans="1:15" ht="15">
      <c r="A29" s="4" t="s">
        <v>38</v>
      </c>
      <c r="B29" s="5">
        <v>0</v>
      </c>
      <c r="C29" s="5">
        <v>0</v>
      </c>
      <c r="D29" s="5">
        <v>8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8">
        <f t="shared" si="0"/>
        <v>8</v>
      </c>
      <c r="O29" s="12" t="s">
        <v>72</v>
      </c>
    </row>
    <row r="30" spans="1:15">
      <c r="A30" s="2" t="s">
        <v>39</v>
      </c>
      <c r="B30" s="3">
        <v>175</v>
      </c>
      <c r="C30" s="3">
        <v>361</v>
      </c>
      <c r="D30" s="3">
        <v>529</v>
      </c>
      <c r="E30" s="3">
        <v>0</v>
      </c>
      <c r="F30" s="3">
        <v>417</v>
      </c>
      <c r="G30" s="3">
        <v>815</v>
      </c>
      <c r="H30" s="3">
        <v>0</v>
      </c>
      <c r="I30" s="3">
        <v>187</v>
      </c>
      <c r="J30" s="3">
        <v>190</v>
      </c>
      <c r="K30" s="3">
        <v>0</v>
      </c>
      <c r="L30" s="3">
        <v>324</v>
      </c>
      <c r="M30" s="3">
        <v>165</v>
      </c>
      <c r="N30" s="9">
        <f t="shared" si="0"/>
        <v>3163</v>
      </c>
      <c r="O30" s="12" t="s">
        <v>73</v>
      </c>
    </row>
    <row r="31" spans="1:15" ht="15">
      <c r="A31" s="4" t="s">
        <v>40</v>
      </c>
      <c r="B31" s="5">
        <v>69</v>
      </c>
      <c r="C31" s="5">
        <v>164</v>
      </c>
      <c r="D31" s="5">
        <v>219</v>
      </c>
      <c r="E31" s="5">
        <v>186</v>
      </c>
      <c r="F31" s="5">
        <v>62</v>
      </c>
      <c r="G31" s="5">
        <v>221</v>
      </c>
      <c r="H31" s="5">
        <v>92</v>
      </c>
      <c r="I31" s="5">
        <v>57</v>
      </c>
      <c r="J31" s="5">
        <v>82</v>
      </c>
      <c r="K31" s="5">
        <v>87</v>
      </c>
      <c r="L31" s="5">
        <v>57</v>
      </c>
      <c r="M31" s="5">
        <v>35</v>
      </c>
      <c r="N31" s="8">
        <f t="shared" si="0"/>
        <v>1331</v>
      </c>
      <c r="O31" s="12" t="s">
        <v>74</v>
      </c>
    </row>
    <row r="32" spans="1:15">
      <c r="A32" s="2" t="s">
        <v>41</v>
      </c>
      <c r="B32" s="3">
        <v>383</v>
      </c>
      <c r="C32" s="3">
        <v>1589</v>
      </c>
      <c r="D32" s="3">
        <v>985</v>
      </c>
      <c r="E32" s="3">
        <v>1522</v>
      </c>
      <c r="F32" s="3">
        <v>1238</v>
      </c>
      <c r="G32" s="3">
        <v>1271</v>
      </c>
      <c r="H32" s="3">
        <v>896</v>
      </c>
      <c r="I32" s="3">
        <v>883</v>
      </c>
      <c r="J32" s="3">
        <v>1439</v>
      </c>
      <c r="K32" s="3">
        <v>1640</v>
      </c>
      <c r="L32" s="3">
        <v>1371</v>
      </c>
      <c r="M32" s="3">
        <v>1147</v>
      </c>
      <c r="N32" s="9">
        <f t="shared" si="0"/>
        <v>14364</v>
      </c>
      <c r="O32" s="12" t="s">
        <v>75</v>
      </c>
    </row>
    <row r="33" spans="1:15" ht="15">
      <c r="A33" s="4" t="s">
        <v>42</v>
      </c>
      <c r="B33" s="5">
        <v>0</v>
      </c>
      <c r="C33" s="5">
        <v>75</v>
      </c>
      <c r="D33" s="5">
        <v>55</v>
      </c>
      <c r="E33" s="5">
        <v>41</v>
      </c>
      <c r="F33" s="5">
        <v>23</v>
      </c>
      <c r="G33" s="5">
        <v>141</v>
      </c>
      <c r="H33" s="5">
        <v>25</v>
      </c>
      <c r="I33" s="5">
        <v>30</v>
      </c>
      <c r="J33" s="5">
        <v>41</v>
      </c>
      <c r="K33" s="5">
        <v>45</v>
      </c>
      <c r="L33" s="5">
        <v>60</v>
      </c>
      <c r="M33" s="5">
        <v>0</v>
      </c>
      <c r="N33" s="8">
        <f t="shared" si="0"/>
        <v>536</v>
      </c>
      <c r="O33" s="12" t="s">
        <v>76</v>
      </c>
    </row>
    <row r="34" spans="1:15">
      <c r="A34" s="2" t="s">
        <v>43</v>
      </c>
      <c r="B34" s="3">
        <v>126</v>
      </c>
      <c r="C34" s="3">
        <v>950</v>
      </c>
      <c r="D34" s="3">
        <v>635</v>
      </c>
      <c r="E34" s="3">
        <v>633</v>
      </c>
      <c r="F34" s="3">
        <v>4628</v>
      </c>
      <c r="G34" s="3">
        <v>6364</v>
      </c>
      <c r="H34" s="3">
        <v>3602</v>
      </c>
      <c r="I34" s="3">
        <v>5695</v>
      </c>
      <c r="J34" s="3">
        <v>526</v>
      </c>
      <c r="K34" s="3">
        <v>7840</v>
      </c>
      <c r="L34" s="3">
        <v>6682</v>
      </c>
      <c r="M34" s="3">
        <v>3962</v>
      </c>
      <c r="N34" s="9">
        <f t="shared" si="0"/>
        <v>41643</v>
      </c>
      <c r="O34" s="12" t="s">
        <v>77</v>
      </c>
    </row>
    <row r="35" spans="1:15" ht="15">
      <c r="A35" s="4" t="s">
        <v>44</v>
      </c>
      <c r="B35" s="5">
        <v>0</v>
      </c>
      <c r="C35" s="5">
        <v>0</v>
      </c>
      <c r="D35" s="5">
        <v>0</v>
      </c>
      <c r="E35" s="5">
        <v>1183</v>
      </c>
      <c r="F35" s="5">
        <v>0</v>
      </c>
      <c r="G35" s="5">
        <v>0</v>
      </c>
      <c r="H35" s="5">
        <v>18</v>
      </c>
      <c r="I35" s="5">
        <v>565</v>
      </c>
      <c r="J35" s="5">
        <v>0</v>
      </c>
      <c r="K35" s="5">
        <v>0</v>
      </c>
      <c r="L35" s="5">
        <v>0</v>
      </c>
      <c r="M35" s="5">
        <v>0</v>
      </c>
      <c r="N35" s="8">
        <f t="shared" si="0"/>
        <v>1766</v>
      </c>
      <c r="O35" s="12" t="s">
        <v>78</v>
      </c>
    </row>
    <row r="36" spans="1:15">
      <c r="A36" s="2" t="s">
        <v>45</v>
      </c>
      <c r="B36" s="3">
        <v>309</v>
      </c>
      <c r="C36" s="3">
        <v>392</v>
      </c>
      <c r="D36" s="3">
        <v>104</v>
      </c>
      <c r="E36" s="3">
        <v>194</v>
      </c>
      <c r="F36" s="3">
        <v>98</v>
      </c>
      <c r="G36" s="3">
        <v>374</v>
      </c>
      <c r="H36" s="3">
        <v>543</v>
      </c>
      <c r="I36" s="3">
        <v>448</v>
      </c>
      <c r="J36" s="3">
        <v>101</v>
      </c>
      <c r="K36" s="3">
        <v>92</v>
      </c>
      <c r="L36" s="3">
        <v>31</v>
      </c>
      <c r="M36" s="3">
        <v>92</v>
      </c>
      <c r="N36" s="9">
        <f t="shared" si="0"/>
        <v>2778</v>
      </c>
      <c r="O36" s="12" t="s">
        <v>79</v>
      </c>
    </row>
    <row r="37" spans="1:15" ht="15">
      <c r="A37" s="4" t="s">
        <v>46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8">
        <f t="shared" si="0"/>
        <v>0</v>
      </c>
      <c r="O37" s="12" t="s">
        <v>80</v>
      </c>
    </row>
    <row r="38" spans="1:15">
      <c r="A38" s="2" t="s">
        <v>47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9">
        <f t="shared" si="0"/>
        <v>0</v>
      </c>
      <c r="O38" s="12" t="s">
        <v>81</v>
      </c>
    </row>
    <row r="39" spans="1:15" ht="7.5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5" ht="15.75">
      <c r="A40" s="6" t="s">
        <v>48</v>
      </c>
      <c r="B40" s="7">
        <f>B7+B8+B9+B10+B11+B12+B13+B14+B15+B16+B17+B18+B19+B20+B21+B22+B23+B24+B25+B26+B27+B28+B29+B30+B31+B32+B33+B34+B35+B36+B37+B38</f>
        <v>15455</v>
      </c>
      <c r="C40" s="7">
        <f t="shared" ref="C40:N40" si="1">C7+C8+C9+C10+C11+C12+C13+C14+C15+C16+C17+C18+C19+C20+C21+C22+C23+C24+C25+C26+C27+C28+C29+C30+C31+C32+C33+C34+C35+C36+C37+C38</f>
        <v>19327</v>
      </c>
      <c r="D40" s="7">
        <f t="shared" si="1"/>
        <v>25160</v>
      </c>
      <c r="E40" s="7">
        <f t="shared" si="1"/>
        <v>23414</v>
      </c>
      <c r="F40" s="7">
        <f t="shared" si="1"/>
        <v>26596</v>
      </c>
      <c r="G40" s="7">
        <f t="shared" si="1"/>
        <v>32063</v>
      </c>
      <c r="H40" s="7">
        <f t="shared" si="1"/>
        <v>18869</v>
      </c>
      <c r="I40" s="7">
        <f t="shared" si="1"/>
        <v>25705</v>
      </c>
      <c r="J40" s="7">
        <f t="shared" si="1"/>
        <v>17139</v>
      </c>
      <c r="K40" s="7">
        <f t="shared" si="1"/>
        <v>26596</v>
      </c>
      <c r="L40" s="7">
        <f t="shared" si="1"/>
        <v>21704</v>
      </c>
      <c r="M40" s="7">
        <f t="shared" si="1"/>
        <v>14314</v>
      </c>
      <c r="N40" s="7">
        <f t="shared" si="1"/>
        <v>266342</v>
      </c>
    </row>
  </sheetData>
  <mergeCells count="3">
    <mergeCell ref="A4:A5"/>
    <mergeCell ref="B4:M4"/>
    <mergeCell ref="N4:N5"/>
  </mergeCells>
  <printOptions horizontalCentered="1"/>
  <pageMargins left="0.39370078740157483" right="0.74803149606299213" top="0.62992125984251968" bottom="0.98425196850393704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6.4.1</vt:lpstr>
      <vt:lpstr>6.4.2</vt:lpstr>
    </vt:vector>
  </TitlesOfParts>
  <Company>Secretaría de Comunicaciones y Transportes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Dgaf</dc:creator>
  <cp:lastModifiedBy>mflorviv</cp:lastModifiedBy>
  <dcterms:created xsi:type="dcterms:W3CDTF">2009-06-12T13:41:43Z</dcterms:created>
  <dcterms:modified xsi:type="dcterms:W3CDTF">2011-03-04T20:57:24Z</dcterms:modified>
</cp:coreProperties>
</file>