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Heretic\Desktop\Escritorio\Actualización Mayo 2021\"/>
    </mc:Choice>
  </mc:AlternateContent>
  <xr:revisionPtr revIDLastSave="0" documentId="13_ncr:1_{1CF34772-B00F-4CD2-A9D0-214735510C28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Top Ten O-D Reg" sheetId="12" r:id="rId1"/>
    <sheet name="REG NAC" sheetId="6" r:id="rId2"/>
    <sheet name="REG INT" sheetId="9" r:id="rId3"/>
    <sheet name="FLET NAC" sheetId="10" r:id="rId4"/>
    <sheet name="FLET INT" sheetId="11" r:id="rId5"/>
  </sheets>
  <definedNames>
    <definedName name="_xlnm._FilterDatabase" localSheetId="4" hidden="1">'FLET INT'!$A$6:$AQ$86</definedName>
    <definedName name="_xlnm._FilterDatabase" localSheetId="3" hidden="1">'FLET NAC'!$A$6:$AO$113</definedName>
    <definedName name="_xlnm._FilterDatabase" localSheetId="2" hidden="1">'REG INT'!$A$6:$AQ$555</definedName>
    <definedName name="_xlnm._FilterDatabase" localSheetId="1" hidden="1">'REG NAC'!$A$6:$AO$7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Q316" i="11" l="1"/>
  <c r="AP316" i="11"/>
  <c r="AO316" i="11"/>
  <c r="AN316" i="11"/>
  <c r="AM316" i="11"/>
  <c r="AL316" i="11"/>
  <c r="AK316" i="11"/>
  <c r="AJ316" i="11"/>
  <c r="AI316" i="11"/>
  <c r="AH316" i="11"/>
  <c r="AG316" i="11"/>
  <c r="AF316" i="11"/>
  <c r="AE316" i="11"/>
  <c r="AD316" i="11"/>
  <c r="AC316" i="11"/>
  <c r="AB316" i="11"/>
  <c r="AA316" i="11"/>
  <c r="Z316" i="11"/>
  <c r="Y316" i="11"/>
  <c r="X316" i="11"/>
  <c r="W316" i="11"/>
  <c r="V316" i="11"/>
  <c r="U316" i="11"/>
  <c r="T316" i="11"/>
  <c r="S316" i="11"/>
  <c r="R316" i="11"/>
  <c r="Q316" i="11"/>
  <c r="P316" i="11"/>
  <c r="O316" i="11"/>
  <c r="N316" i="11"/>
  <c r="M316" i="11"/>
  <c r="L316" i="11"/>
  <c r="K316" i="11"/>
  <c r="J316" i="11"/>
  <c r="I316" i="11"/>
  <c r="H316" i="11"/>
  <c r="G316" i="11"/>
  <c r="F316" i="11"/>
  <c r="E316" i="11"/>
  <c r="Q314" i="11"/>
  <c r="Q313" i="11"/>
  <c r="Q312" i="11"/>
  <c r="Q311" i="11"/>
  <c r="Q310" i="11"/>
  <c r="Q309" i="11"/>
  <c r="Q308" i="11"/>
  <c r="Q307" i="11"/>
  <c r="Q306" i="11"/>
  <c r="Q305" i="11"/>
  <c r="Q304" i="11"/>
  <c r="Q303" i="11"/>
  <c r="Q302" i="11"/>
  <c r="Q301" i="11"/>
  <c r="Q300" i="11"/>
  <c r="Q299" i="11"/>
  <c r="Q298" i="11"/>
  <c r="Q297" i="11"/>
  <c r="Q296" i="11"/>
  <c r="Q295" i="11"/>
  <c r="Q294" i="11"/>
  <c r="Q293" i="11"/>
  <c r="Q292" i="11"/>
  <c r="Q291" i="11"/>
  <c r="Q290" i="11"/>
  <c r="Q289" i="11"/>
  <c r="Q288" i="11"/>
  <c r="Q287" i="11"/>
  <c r="Q286" i="11"/>
  <c r="Q285" i="11"/>
  <c r="Q284" i="11"/>
  <c r="Q283" i="11"/>
  <c r="Q282" i="11"/>
  <c r="Q281" i="11"/>
  <c r="Q280" i="11"/>
  <c r="Q279" i="11"/>
  <c r="Q278" i="11"/>
  <c r="Q277" i="11"/>
  <c r="Q276" i="11"/>
  <c r="Q275" i="11"/>
  <c r="Q274" i="11"/>
  <c r="Q273" i="11"/>
  <c r="Q272" i="11"/>
  <c r="Q271" i="11"/>
  <c r="Q270" i="11"/>
  <c r="Q269" i="11"/>
  <c r="Q268" i="11"/>
  <c r="Q267" i="11"/>
  <c r="Q266" i="11"/>
  <c r="Q265" i="11"/>
  <c r="Q264" i="11"/>
  <c r="Q263" i="11"/>
  <c r="Q262" i="11"/>
  <c r="Q261" i="11"/>
  <c r="Q260" i="11"/>
  <c r="Q259" i="11"/>
  <c r="Q258" i="11"/>
  <c r="Q257" i="11"/>
  <c r="Q256" i="11"/>
  <c r="Q255" i="11"/>
  <c r="Q254" i="11"/>
  <c r="Q253" i="11"/>
  <c r="Q252" i="11"/>
  <c r="Q251" i="11"/>
  <c r="Q250" i="11"/>
  <c r="Q249" i="11"/>
  <c r="Q248" i="11"/>
  <c r="Q247" i="11"/>
  <c r="Q246" i="11"/>
  <c r="Q245" i="11"/>
  <c r="Q244" i="11"/>
  <c r="Q243" i="11"/>
  <c r="Q242" i="11"/>
  <c r="Q241" i="11"/>
  <c r="Q240" i="11"/>
  <c r="Q239" i="11"/>
  <c r="Q238" i="11"/>
  <c r="Q237" i="11"/>
  <c r="Q236" i="11"/>
  <c r="Q235" i="11"/>
  <c r="Q234" i="11"/>
  <c r="Q233" i="11"/>
  <c r="Q232" i="11"/>
  <c r="Q231" i="11"/>
  <c r="Q230" i="11"/>
  <c r="Q229" i="11"/>
  <c r="Q228" i="11"/>
  <c r="Q227" i="11"/>
  <c r="Q226" i="11"/>
  <c r="Q225" i="11"/>
  <c r="Q224" i="11"/>
  <c r="Q223" i="11"/>
  <c r="Q222" i="11"/>
  <c r="Q221" i="11"/>
  <c r="Q220" i="11"/>
  <c r="Q219" i="11"/>
  <c r="Q218" i="11"/>
  <c r="Q217" i="11"/>
  <c r="Q216" i="11"/>
  <c r="Q215" i="11"/>
  <c r="Q214" i="11"/>
  <c r="Q213" i="11"/>
  <c r="Q212" i="11"/>
  <c r="Q211" i="11"/>
  <c r="Q210" i="11"/>
  <c r="Q209" i="11"/>
  <c r="Q208" i="11"/>
  <c r="Q207" i="11"/>
  <c r="Q206" i="11"/>
  <c r="Q205" i="11"/>
  <c r="Q204" i="11"/>
  <c r="Q203" i="11"/>
  <c r="Q202" i="11"/>
  <c r="Q201" i="11"/>
  <c r="Q200" i="11"/>
  <c r="Q199" i="11"/>
  <c r="Q198" i="11"/>
  <c r="Q197" i="11"/>
  <c r="Q196" i="11"/>
  <c r="Q195" i="11"/>
  <c r="Q194" i="11"/>
  <c r="Q193" i="11"/>
  <c r="Q192" i="11"/>
  <c r="Q191" i="11"/>
  <c r="Q190" i="11"/>
  <c r="Q189" i="11"/>
  <c r="Q188" i="11"/>
  <c r="Q187" i="11"/>
  <c r="Q186" i="11"/>
  <c r="Q185" i="11"/>
  <c r="Q184" i="11"/>
  <c r="Q183" i="11"/>
  <c r="Q182" i="11"/>
  <c r="Q181" i="11"/>
  <c r="Q180" i="11"/>
  <c r="Q179" i="11"/>
  <c r="Q178" i="11"/>
  <c r="Q177" i="11"/>
  <c r="Q176" i="11"/>
  <c r="Q175" i="11"/>
  <c r="Q174" i="11"/>
  <c r="Q173" i="11"/>
  <c r="Q172" i="11"/>
  <c r="Q171" i="11"/>
  <c r="Q170" i="11"/>
  <c r="Q169" i="11"/>
  <c r="Q168" i="11"/>
  <c r="Q167" i="11"/>
  <c r="Q166" i="11"/>
  <c r="Q165" i="11"/>
  <c r="Q164" i="11"/>
  <c r="Q163" i="11"/>
  <c r="Q162" i="11"/>
  <c r="Q161" i="11"/>
  <c r="Q160" i="11"/>
  <c r="Q159" i="11"/>
  <c r="Q158" i="11"/>
  <c r="Q157" i="11"/>
  <c r="Q156" i="11"/>
  <c r="Q155" i="11"/>
  <c r="Q154" i="11"/>
  <c r="Q153" i="11"/>
  <c r="Q152" i="11"/>
  <c r="Q151" i="11"/>
  <c r="Q150" i="11"/>
  <c r="Q149" i="11"/>
  <c r="Q148" i="11"/>
  <c r="Q147" i="11"/>
  <c r="Q146" i="11"/>
  <c r="Q145" i="11"/>
  <c r="Q144" i="11"/>
  <c r="Q143" i="11"/>
  <c r="Q142" i="11"/>
  <c r="Q141" i="11"/>
  <c r="Q140" i="11"/>
  <c r="Q139" i="11"/>
  <c r="Q138" i="11"/>
  <c r="Q137" i="11"/>
  <c r="Q136" i="11"/>
  <c r="Q135" i="11"/>
  <c r="Q134" i="11"/>
  <c r="Q133" i="11"/>
  <c r="Q132" i="11"/>
  <c r="Q131" i="11"/>
  <c r="Q130" i="11"/>
  <c r="Q129" i="11"/>
  <c r="Q128" i="11"/>
  <c r="Q127" i="11"/>
  <c r="Q126" i="11"/>
  <c r="Q125" i="11"/>
  <c r="Q124" i="11"/>
  <c r="Q123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100" i="11"/>
  <c r="Q99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4" i="11"/>
  <c r="Q83" i="11"/>
  <c r="Q82" i="11"/>
  <c r="Q81" i="11"/>
  <c r="Q80" i="11"/>
  <c r="Q79" i="11"/>
  <c r="Q78" i="11"/>
  <c r="Q77" i="11"/>
  <c r="Q76" i="11"/>
  <c r="Q75" i="11"/>
  <c r="Q74" i="11"/>
  <c r="Q73" i="11"/>
  <c r="Q72" i="11"/>
  <c r="Q71" i="11"/>
  <c r="Q70" i="11"/>
  <c r="Q69" i="11"/>
  <c r="Q68" i="11"/>
  <c r="Q67" i="11"/>
  <c r="Q66" i="11"/>
  <c r="Q65" i="11"/>
  <c r="Q64" i="11"/>
  <c r="Q63" i="11"/>
  <c r="Q62" i="11"/>
  <c r="Q61" i="11"/>
  <c r="Q60" i="11"/>
  <c r="Q59" i="11"/>
  <c r="Q58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Q37" i="11"/>
  <c r="Q36" i="11"/>
  <c r="Q35" i="11"/>
  <c r="Q34" i="11"/>
  <c r="Q33" i="11"/>
  <c r="Q32" i="11"/>
  <c r="Q31" i="11"/>
  <c r="Q30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AD314" i="11"/>
  <c r="AD313" i="11"/>
  <c r="AD312" i="11"/>
  <c r="AD311" i="11"/>
  <c r="AD310" i="11"/>
  <c r="AD309" i="11"/>
  <c r="AD308" i="11"/>
  <c r="AD307" i="11"/>
  <c r="AD306" i="11"/>
  <c r="AD305" i="11"/>
  <c r="AD304" i="11"/>
  <c r="AD303" i="11"/>
  <c r="AD302" i="11"/>
  <c r="AD301" i="11"/>
  <c r="AD300" i="11"/>
  <c r="AD299" i="11"/>
  <c r="AD298" i="11"/>
  <c r="AD297" i="11"/>
  <c r="AD296" i="11"/>
  <c r="AD295" i="11"/>
  <c r="AD294" i="11"/>
  <c r="AD293" i="11"/>
  <c r="AD292" i="11"/>
  <c r="AD291" i="11"/>
  <c r="AD290" i="11"/>
  <c r="AD289" i="11"/>
  <c r="AD288" i="11"/>
  <c r="AD287" i="11"/>
  <c r="AD286" i="11"/>
  <c r="AD285" i="11"/>
  <c r="AD284" i="11"/>
  <c r="AD283" i="11"/>
  <c r="AD282" i="11"/>
  <c r="AD281" i="11"/>
  <c r="AD280" i="11"/>
  <c r="AD279" i="11"/>
  <c r="AD278" i="11"/>
  <c r="AD277" i="11"/>
  <c r="AD276" i="11"/>
  <c r="AD275" i="11"/>
  <c r="AD274" i="11"/>
  <c r="AD273" i="11"/>
  <c r="AD272" i="11"/>
  <c r="AD271" i="11"/>
  <c r="AD270" i="11"/>
  <c r="AD269" i="11"/>
  <c r="AD268" i="11"/>
  <c r="AD267" i="11"/>
  <c r="AD266" i="11"/>
  <c r="AD265" i="11"/>
  <c r="AD264" i="11"/>
  <c r="AD263" i="11"/>
  <c r="AD262" i="11"/>
  <c r="AD261" i="11"/>
  <c r="AD260" i="11"/>
  <c r="AD259" i="11"/>
  <c r="AD258" i="11"/>
  <c r="AD257" i="11"/>
  <c r="AD256" i="11"/>
  <c r="AD255" i="11"/>
  <c r="AD254" i="11"/>
  <c r="AD253" i="11"/>
  <c r="AD252" i="11"/>
  <c r="AD251" i="11"/>
  <c r="AD250" i="11"/>
  <c r="AD249" i="11"/>
  <c r="AD248" i="11"/>
  <c r="AD247" i="11"/>
  <c r="AD246" i="11"/>
  <c r="AD245" i="11"/>
  <c r="AD244" i="11"/>
  <c r="AD243" i="11"/>
  <c r="AD242" i="11"/>
  <c r="AD241" i="11"/>
  <c r="AD240" i="11"/>
  <c r="AD239" i="11"/>
  <c r="AD238" i="11"/>
  <c r="AD237" i="11"/>
  <c r="AD236" i="11"/>
  <c r="AD235" i="11"/>
  <c r="AD234" i="11"/>
  <c r="AD233" i="11"/>
  <c r="AD232" i="11"/>
  <c r="AD231" i="11"/>
  <c r="AD230" i="11"/>
  <c r="AD229" i="11"/>
  <c r="AD228" i="11"/>
  <c r="AD227" i="11"/>
  <c r="AD226" i="11"/>
  <c r="AD225" i="11"/>
  <c r="AD224" i="11"/>
  <c r="AD223" i="11"/>
  <c r="AD222" i="11"/>
  <c r="AD221" i="11"/>
  <c r="AD220" i="11"/>
  <c r="AD219" i="11"/>
  <c r="AD218" i="11"/>
  <c r="AD217" i="11"/>
  <c r="AD216" i="11"/>
  <c r="AD215" i="11"/>
  <c r="AD214" i="11"/>
  <c r="AD213" i="11"/>
  <c r="AD212" i="11"/>
  <c r="AD211" i="11"/>
  <c r="AD210" i="11"/>
  <c r="AD209" i="11"/>
  <c r="AD208" i="11"/>
  <c r="AD207" i="11"/>
  <c r="AD206" i="11"/>
  <c r="AD205" i="11"/>
  <c r="AD204" i="11"/>
  <c r="AD203" i="11"/>
  <c r="AD202" i="11"/>
  <c r="AD201" i="11"/>
  <c r="AD200" i="11"/>
  <c r="AD199" i="11"/>
  <c r="AD198" i="11"/>
  <c r="AD197" i="11"/>
  <c r="AD196" i="11"/>
  <c r="AD195" i="11"/>
  <c r="AD194" i="11"/>
  <c r="AD193" i="11"/>
  <c r="AD192" i="11"/>
  <c r="AD191" i="11"/>
  <c r="AD190" i="11"/>
  <c r="AD189" i="11"/>
  <c r="AD188" i="11"/>
  <c r="AD187" i="11"/>
  <c r="AD186" i="11"/>
  <c r="AD185" i="11"/>
  <c r="AD184" i="11"/>
  <c r="AD183" i="11"/>
  <c r="AD182" i="11"/>
  <c r="AD181" i="11"/>
  <c r="AD180" i="11"/>
  <c r="AD179" i="11"/>
  <c r="AD178" i="11"/>
  <c r="AD177" i="11"/>
  <c r="AD176" i="11"/>
  <c r="AD175" i="11"/>
  <c r="AD174" i="11"/>
  <c r="AD173" i="11"/>
  <c r="AD172" i="11"/>
  <c r="AD171" i="11"/>
  <c r="AD170" i="11"/>
  <c r="AD169" i="11"/>
  <c r="AD168" i="11"/>
  <c r="AD167" i="11"/>
  <c r="AD166" i="11"/>
  <c r="AD165" i="11"/>
  <c r="AD164" i="11"/>
  <c r="AD163" i="11"/>
  <c r="AD162" i="11"/>
  <c r="AD161" i="11"/>
  <c r="AD160" i="11"/>
  <c r="AD159" i="11"/>
  <c r="AD158" i="11"/>
  <c r="AD157" i="11"/>
  <c r="AD156" i="11"/>
  <c r="AD155" i="11"/>
  <c r="AD154" i="11"/>
  <c r="AD153" i="11"/>
  <c r="AD152" i="11"/>
  <c r="AD151" i="11"/>
  <c r="AD150" i="11"/>
  <c r="AD149" i="11"/>
  <c r="AD148" i="11"/>
  <c r="AD147" i="11"/>
  <c r="AD146" i="11"/>
  <c r="AD145" i="11"/>
  <c r="AD144" i="11"/>
  <c r="AD143" i="11"/>
  <c r="AD142" i="11"/>
  <c r="AD141" i="11"/>
  <c r="AD140" i="11"/>
  <c r="AD139" i="11"/>
  <c r="AD138" i="11"/>
  <c r="AD137" i="11"/>
  <c r="AD136" i="11"/>
  <c r="AD135" i="11"/>
  <c r="AD134" i="11"/>
  <c r="AD133" i="11"/>
  <c r="AD132" i="11"/>
  <c r="AD131" i="11"/>
  <c r="AD130" i="11"/>
  <c r="AD129" i="11"/>
  <c r="AD128" i="11"/>
  <c r="AD127" i="11"/>
  <c r="AD126" i="11"/>
  <c r="AD125" i="11"/>
  <c r="AD124" i="11"/>
  <c r="AD123" i="11"/>
  <c r="AD122" i="11"/>
  <c r="AD121" i="11"/>
  <c r="AD120" i="11"/>
  <c r="AD119" i="11"/>
  <c r="AD118" i="11"/>
  <c r="AD117" i="11"/>
  <c r="AD116" i="11"/>
  <c r="AD115" i="11"/>
  <c r="AD114" i="11"/>
  <c r="AD113" i="11"/>
  <c r="AD112" i="11"/>
  <c r="AD111" i="11"/>
  <c r="AD110" i="11"/>
  <c r="AD109" i="11"/>
  <c r="AD108" i="11"/>
  <c r="AD107" i="11"/>
  <c r="AD106" i="11"/>
  <c r="AD105" i="11"/>
  <c r="AD104" i="11"/>
  <c r="AD103" i="11"/>
  <c r="AD102" i="11"/>
  <c r="AD101" i="11"/>
  <c r="AD100" i="11"/>
  <c r="AD99" i="11"/>
  <c r="AD98" i="11"/>
  <c r="AD97" i="11"/>
  <c r="AD96" i="11"/>
  <c r="AD95" i="11"/>
  <c r="AD94" i="11"/>
  <c r="AD93" i="11"/>
  <c r="AD92" i="11"/>
  <c r="AD91" i="11"/>
  <c r="AD90" i="11"/>
  <c r="AD89" i="11"/>
  <c r="AD88" i="11"/>
  <c r="AD87" i="11"/>
  <c r="AD86" i="11"/>
  <c r="AD85" i="11"/>
  <c r="AD84" i="11"/>
  <c r="AD83" i="11"/>
  <c r="AD82" i="11"/>
  <c r="AD81" i="11"/>
  <c r="AD80" i="11"/>
  <c r="AD79" i="11"/>
  <c r="AD78" i="11"/>
  <c r="AD77" i="11"/>
  <c r="AD76" i="11"/>
  <c r="AD75" i="11"/>
  <c r="AD74" i="11"/>
  <c r="AD73" i="11"/>
  <c r="AD72" i="11"/>
  <c r="AD71" i="11"/>
  <c r="AD70" i="11"/>
  <c r="AD69" i="11"/>
  <c r="AD68" i="11"/>
  <c r="AD67" i="11"/>
  <c r="AD66" i="11"/>
  <c r="AD65" i="11"/>
  <c r="AD64" i="11"/>
  <c r="AD63" i="11"/>
  <c r="AD62" i="11"/>
  <c r="AD61" i="11"/>
  <c r="AD60" i="11"/>
  <c r="AD59" i="11"/>
  <c r="AD58" i="11"/>
  <c r="AD57" i="11"/>
  <c r="AD56" i="11"/>
  <c r="AD55" i="11"/>
  <c r="AD54" i="11"/>
  <c r="AD53" i="11"/>
  <c r="AD52" i="11"/>
  <c r="AD51" i="11"/>
  <c r="AD50" i="11"/>
  <c r="AD49" i="11"/>
  <c r="AD48" i="11"/>
  <c r="AD47" i="11"/>
  <c r="AD46" i="11"/>
  <c r="AD45" i="11"/>
  <c r="AD44" i="11"/>
  <c r="AD43" i="11"/>
  <c r="AD42" i="11"/>
  <c r="AD41" i="11"/>
  <c r="AD40" i="11"/>
  <c r="AD39" i="11"/>
  <c r="AD38" i="11"/>
  <c r="AD37" i="11"/>
  <c r="AD36" i="11"/>
  <c r="AD35" i="11"/>
  <c r="AD34" i="11"/>
  <c r="AD33" i="11"/>
  <c r="AD32" i="11"/>
  <c r="AD31" i="11"/>
  <c r="AD30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AD14" i="11"/>
  <c r="AD13" i="11"/>
  <c r="AD12" i="11"/>
  <c r="AD11" i="11"/>
  <c r="AD10" i="11"/>
  <c r="AD9" i="11"/>
  <c r="AD8" i="11"/>
  <c r="AD7" i="11"/>
  <c r="AQ314" i="11"/>
  <c r="AQ313" i="11"/>
  <c r="AQ312" i="11"/>
  <c r="AQ311" i="11"/>
  <c r="AQ310" i="11"/>
  <c r="AQ309" i="11"/>
  <c r="AQ308" i="11"/>
  <c r="AQ307" i="11"/>
  <c r="AQ306" i="11"/>
  <c r="AQ305" i="11"/>
  <c r="AQ304" i="11"/>
  <c r="AQ303" i="11"/>
  <c r="AQ302" i="11"/>
  <c r="AQ301" i="11"/>
  <c r="AQ300" i="11"/>
  <c r="AQ299" i="11"/>
  <c r="AQ298" i="11"/>
  <c r="AQ297" i="11"/>
  <c r="AQ296" i="11"/>
  <c r="AQ295" i="11"/>
  <c r="AQ294" i="11"/>
  <c r="AQ293" i="11"/>
  <c r="AQ292" i="11"/>
  <c r="AQ291" i="11"/>
  <c r="AQ290" i="11"/>
  <c r="AQ289" i="11"/>
  <c r="AQ288" i="11"/>
  <c r="AQ287" i="11"/>
  <c r="AQ286" i="11"/>
  <c r="AQ285" i="11"/>
  <c r="AQ284" i="11"/>
  <c r="AQ283" i="11"/>
  <c r="AQ282" i="11"/>
  <c r="AQ281" i="11"/>
  <c r="AQ280" i="11"/>
  <c r="AQ279" i="11"/>
  <c r="AQ278" i="11"/>
  <c r="AQ277" i="11"/>
  <c r="AQ276" i="11"/>
  <c r="AQ275" i="11"/>
  <c r="AQ274" i="11"/>
  <c r="AQ273" i="11"/>
  <c r="AQ272" i="11"/>
  <c r="AQ271" i="11"/>
  <c r="AQ270" i="11"/>
  <c r="AQ269" i="11"/>
  <c r="AQ268" i="11"/>
  <c r="AQ267" i="11"/>
  <c r="AQ266" i="11"/>
  <c r="AQ265" i="11"/>
  <c r="AQ264" i="11"/>
  <c r="AQ263" i="11"/>
  <c r="AQ262" i="11"/>
  <c r="AQ261" i="11"/>
  <c r="AQ260" i="11"/>
  <c r="AQ259" i="11"/>
  <c r="AQ258" i="11"/>
  <c r="AQ257" i="11"/>
  <c r="AQ256" i="11"/>
  <c r="AQ255" i="11"/>
  <c r="AQ254" i="11"/>
  <c r="AQ253" i="11"/>
  <c r="AQ252" i="11"/>
  <c r="AQ251" i="11"/>
  <c r="AQ250" i="11"/>
  <c r="AQ249" i="11"/>
  <c r="AQ248" i="11"/>
  <c r="AQ247" i="11"/>
  <c r="AQ246" i="11"/>
  <c r="AQ245" i="11"/>
  <c r="AQ244" i="11"/>
  <c r="AQ243" i="11"/>
  <c r="AQ242" i="11"/>
  <c r="AQ241" i="11"/>
  <c r="AQ240" i="11"/>
  <c r="AQ239" i="11"/>
  <c r="AQ238" i="11"/>
  <c r="AQ237" i="11"/>
  <c r="AQ236" i="11"/>
  <c r="AQ235" i="11"/>
  <c r="AQ234" i="11"/>
  <c r="AQ233" i="11"/>
  <c r="AQ232" i="11"/>
  <c r="AQ231" i="11"/>
  <c r="AQ230" i="11"/>
  <c r="AQ229" i="11"/>
  <c r="AQ228" i="11"/>
  <c r="AQ227" i="11"/>
  <c r="AQ226" i="11"/>
  <c r="AQ225" i="11"/>
  <c r="AQ224" i="11"/>
  <c r="AQ223" i="11"/>
  <c r="AQ222" i="11"/>
  <c r="AQ221" i="11"/>
  <c r="AQ220" i="11"/>
  <c r="AQ219" i="11"/>
  <c r="AQ218" i="11"/>
  <c r="AQ217" i="11"/>
  <c r="AQ216" i="11"/>
  <c r="AQ215" i="11"/>
  <c r="AQ214" i="11"/>
  <c r="AQ213" i="11"/>
  <c r="AQ212" i="11"/>
  <c r="AQ211" i="11"/>
  <c r="AQ210" i="11"/>
  <c r="AQ209" i="11"/>
  <c r="AQ208" i="11"/>
  <c r="AQ207" i="11"/>
  <c r="AQ206" i="11"/>
  <c r="AQ205" i="11"/>
  <c r="AQ204" i="11"/>
  <c r="AQ203" i="11"/>
  <c r="AQ202" i="11"/>
  <c r="AQ201" i="11"/>
  <c r="AQ200" i="11"/>
  <c r="AQ199" i="11"/>
  <c r="AQ198" i="11"/>
  <c r="AQ197" i="11"/>
  <c r="AQ196" i="11"/>
  <c r="AQ195" i="11"/>
  <c r="AQ194" i="11"/>
  <c r="AQ193" i="11"/>
  <c r="AQ192" i="11"/>
  <c r="AQ191" i="11"/>
  <c r="AQ190" i="11"/>
  <c r="AQ189" i="11"/>
  <c r="AQ188" i="11"/>
  <c r="AQ187" i="11"/>
  <c r="AQ186" i="11"/>
  <c r="AQ185" i="11"/>
  <c r="AQ184" i="11"/>
  <c r="AQ183" i="11"/>
  <c r="AQ182" i="11"/>
  <c r="AQ181" i="11"/>
  <c r="AQ180" i="11"/>
  <c r="AQ179" i="11"/>
  <c r="AQ178" i="11"/>
  <c r="AQ177" i="11"/>
  <c r="AQ176" i="11"/>
  <c r="AQ175" i="11"/>
  <c r="AQ174" i="11"/>
  <c r="AQ173" i="11"/>
  <c r="AQ172" i="11"/>
  <c r="AQ171" i="11"/>
  <c r="AQ170" i="11"/>
  <c r="AQ169" i="11"/>
  <c r="AQ168" i="11"/>
  <c r="AQ167" i="11"/>
  <c r="AQ166" i="11"/>
  <c r="AQ165" i="11"/>
  <c r="AQ164" i="11"/>
  <c r="AQ163" i="11"/>
  <c r="AQ162" i="11"/>
  <c r="AQ161" i="11"/>
  <c r="AQ160" i="11"/>
  <c r="AQ159" i="11"/>
  <c r="AQ158" i="11"/>
  <c r="AQ157" i="11"/>
  <c r="AQ156" i="11"/>
  <c r="AQ155" i="11"/>
  <c r="AQ154" i="11"/>
  <c r="AQ153" i="11"/>
  <c r="AQ152" i="11"/>
  <c r="AQ151" i="11"/>
  <c r="AQ150" i="11"/>
  <c r="AQ149" i="11"/>
  <c r="AQ148" i="11"/>
  <c r="AQ147" i="11"/>
  <c r="AQ146" i="11"/>
  <c r="AQ145" i="11"/>
  <c r="AQ144" i="11"/>
  <c r="AQ143" i="11"/>
  <c r="AQ142" i="11"/>
  <c r="AQ141" i="11"/>
  <c r="AQ140" i="11"/>
  <c r="AQ139" i="11"/>
  <c r="AQ138" i="11"/>
  <c r="AQ137" i="11"/>
  <c r="AQ136" i="11"/>
  <c r="AQ135" i="11"/>
  <c r="AQ134" i="11"/>
  <c r="AQ133" i="11"/>
  <c r="AQ132" i="11"/>
  <c r="AQ131" i="11"/>
  <c r="AQ130" i="11"/>
  <c r="AQ129" i="11"/>
  <c r="AQ128" i="11"/>
  <c r="AQ127" i="11"/>
  <c r="AQ126" i="11"/>
  <c r="AQ125" i="11"/>
  <c r="AQ124" i="11"/>
  <c r="AQ123" i="11"/>
  <c r="AQ122" i="11"/>
  <c r="AQ121" i="11"/>
  <c r="AQ120" i="11"/>
  <c r="AQ119" i="11"/>
  <c r="AQ118" i="11"/>
  <c r="AQ117" i="11"/>
  <c r="AQ116" i="11"/>
  <c r="AQ115" i="11"/>
  <c r="AQ114" i="11"/>
  <c r="AQ113" i="11"/>
  <c r="AQ112" i="11"/>
  <c r="AQ111" i="11"/>
  <c r="AQ110" i="11"/>
  <c r="AQ109" i="11"/>
  <c r="AQ108" i="11"/>
  <c r="AQ107" i="11"/>
  <c r="AQ106" i="11"/>
  <c r="AQ105" i="11"/>
  <c r="AQ104" i="11"/>
  <c r="AQ103" i="11"/>
  <c r="AQ102" i="11"/>
  <c r="AQ101" i="11"/>
  <c r="AQ100" i="11"/>
  <c r="AQ99" i="11"/>
  <c r="AQ98" i="11"/>
  <c r="AQ97" i="11"/>
  <c r="AQ96" i="11"/>
  <c r="AQ95" i="11"/>
  <c r="AQ94" i="11"/>
  <c r="AQ93" i="11"/>
  <c r="AQ92" i="11"/>
  <c r="AQ91" i="11"/>
  <c r="AQ90" i="11"/>
  <c r="AQ89" i="11"/>
  <c r="AQ88" i="11"/>
  <c r="AQ87" i="11"/>
  <c r="AQ86" i="11"/>
  <c r="AQ85" i="11"/>
  <c r="AQ84" i="11"/>
  <c r="AQ83" i="11"/>
  <c r="AQ82" i="11"/>
  <c r="AQ81" i="11"/>
  <c r="AQ80" i="11"/>
  <c r="AQ79" i="11"/>
  <c r="AQ78" i="11"/>
  <c r="AQ77" i="11"/>
  <c r="AQ76" i="11"/>
  <c r="AQ75" i="11"/>
  <c r="AQ74" i="11"/>
  <c r="AQ73" i="11"/>
  <c r="AQ72" i="11"/>
  <c r="AQ71" i="11"/>
  <c r="AQ70" i="11"/>
  <c r="AQ69" i="11"/>
  <c r="AQ68" i="11"/>
  <c r="AQ67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5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3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Q10" i="11"/>
  <c r="AQ9" i="11"/>
  <c r="AQ8" i="11"/>
  <c r="AQ7" i="11"/>
  <c r="AO253" i="10"/>
  <c r="AN253" i="10"/>
  <c r="AM253" i="10"/>
  <c r="AL253" i="10"/>
  <c r="AK253" i="10"/>
  <c r="AJ253" i="10"/>
  <c r="AI253" i="10"/>
  <c r="AH253" i="10"/>
  <c r="AG253" i="10"/>
  <c r="AF253" i="10"/>
  <c r="AE253" i="10"/>
  <c r="AD253" i="10"/>
  <c r="AC253" i="10"/>
  <c r="AB253" i="10"/>
  <c r="AA253" i="10"/>
  <c r="Z253" i="10"/>
  <c r="Y253" i="10"/>
  <c r="X253" i="10"/>
  <c r="W253" i="10"/>
  <c r="V253" i="10"/>
  <c r="U253" i="10"/>
  <c r="T253" i="10"/>
  <c r="S253" i="10"/>
  <c r="R253" i="10"/>
  <c r="Q253" i="10"/>
  <c r="P253" i="10"/>
  <c r="O253" i="10"/>
  <c r="N253" i="10"/>
  <c r="M253" i="10"/>
  <c r="L253" i="10"/>
  <c r="K253" i="10"/>
  <c r="J253" i="10"/>
  <c r="I253" i="10"/>
  <c r="H253" i="10"/>
  <c r="G253" i="10"/>
  <c r="F253" i="10"/>
  <c r="E253" i="10"/>
  <c r="D253" i="10"/>
  <c r="C253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AB251" i="10"/>
  <c r="AB250" i="10"/>
  <c r="AB249" i="10"/>
  <c r="AB248" i="10"/>
  <c r="AB247" i="10"/>
  <c r="AB246" i="10"/>
  <c r="AB245" i="10"/>
  <c r="AB244" i="10"/>
  <c r="AB243" i="10"/>
  <c r="AB242" i="10"/>
  <c r="AB241" i="10"/>
  <c r="AB240" i="10"/>
  <c r="AB239" i="10"/>
  <c r="AB238" i="10"/>
  <c r="AB237" i="10"/>
  <c r="AB236" i="10"/>
  <c r="AB235" i="10"/>
  <c r="AB234" i="10"/>
  <c r="AB233" i="10"/>
  <c r="AB232" i="10"/>
  <c r="AB231" i="10"/>
  <c r="AB230" i="10"/>
  <c r="AB229" i="10"/>
  <c r="AB228" i="10"/>
  <c r="AB227" i="10"/>
  <c r="AB226" i="10"/>
  <c r="AB225" i="10"/>
  <c r="AB224" i="10"/>
  <c r="AB223" i="10"/>
  <c r="AB222" i="10"/>
  <c r="AB221" i="10"/>
  <c r="AB220" i="10"/>
  <c r="AB219" i="10"/>
  <c r="AB218" i="10"/>
  <c r="AB217" i="10"/>
  <c r="AB216" i="10"/>
  <c r="AB215" i="10"/>
  <c r="AB214" i="10"/>
  <c r="AB213" i="10"/>
  <c r="AB212" i="10"/>
  <c r="AB211" i="10"/>
  <c r="AB210" i="10"/>
  <c r="AB209" i="10"/>
  <c r="AB208" i="10"/>
  <c r="AB207" i="10"/>
  <c r="AB206" i="10"/>
  <c r="AB205" i="10"/>
  <c r="AB204" i="10"/>
  <c r="AB203" i="10"/>
  <c r="AB202" i="10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O251" i="10"/>
  <c r="AO250" i="10"/>
  <c r="AO249" i="10"/>
  <c r="AO248" i="10"/>
  <c r="AO247" i="10"/>
  <c r="AO246" i="10"/>
  <c r="AO245" i="10"/>
  <c r="AO244" i="10"/>
  <c r="AO243" i="10"/>
  <c r="AO242" i="10"/>
  <c r="AO241" i="10"/>
  <c r="AO240" i="10"/>
  <c r="AO239" i="10"/>
  <c r="AO238" i="10"/>
  <c r="AO237" i="10"/>
  <c r="AO236" i="10"/>
  <c r="AO235" i="10"/>
  <c r="AO234" i="10"/>
  <c r="AO233" i="10"/>
  <c r="AO232" i="10"/>
  <c r="AO231" i="10"/>
  <c r="AO230" i="10"/>
  <c r="AO229" i="10"/>
  <c r="AO228" i="10"/>
  <c r="AO227" i="10"/>
  <c r="AO226" i="10"/>
  <c r="AO225" i="10"/>
  <c r="AO224" i="10"/>
  <c r="AO223" i="10"/>
  <c r="AO222" i="10"/>
  <c r="AO221" i="10"/>
  <c r="AO220" i="10"/>
  <c r="AO219" i="10"/>
  <c r="AO218" i="10"/>
  <c r="AO217" i="10"/>
  <c r="AO216" i="10"/>
  <c r="AO215" i="10"/>
  <c r="AO214" i="10"/>
  <c r="AO213" i="10"/>
  <c r="AO212" i="10"/>
  <c r="AO211" i="10"/>
  <c r="AO210" i="10"/>
  <c r="AO209" i="10"/>
  <c r="AO208" i="10"/>
  <c r="AO207" i="10"/>
  <c r="AO206" i="10"/>
  <c r="AO205" i="10"/>
  <c r="AO204" i="10"/>
  <c r="AO203" i="10"/>
  <c r="AO202" i="10"/>
  <c r="AO201" i="10"/>
  <c r="AO200" i="10"/>
  <c r="AO199" i="10"/>
  <c r="AO198" i="10"/>
  <c r="AO197" i="10"/>
  <c r="AO196" i="10"/>
  <c r="AO195" i="10"/>
  <c r="AO194" i="10"/>
  <c r="AO193" i="10"/>
  <c r="AO192" i="10"/>
  <c r="AO191" i="10"/>
  <c r="AO190" i="10"/>
  <c r="AO189" i="10"/>
  <c r="AO188" i="10"/>
  <c r="AO187" i="10"/>
  <c r="AO186" i="10"/>
  <c r="AO185" i="10"/>
  <c r="AO184" i="10"/>
  <c r="AO183" i="10"/>
  <c r="AO182" i="10"/>
  <c r="AO181" i="10"/>
  <c r="AO180" i="10"/>
  <c r="AO179" i="10"/>
  <c r="AO178" i="10"/>
  <c r="AO177" i="10"/>
  <c r="AO176" i="10"/>
  <c r="AO175" i="10"/>
  <c r="AO174" i="10"/>
  <c r="AO173" i="10"/>
  <c r="AO172" i="10"/>
  <c r="AO171" i="10"/>
  <c r="AO170" i="10"/>
  <c r="AO169" i="10"/>
  <c r="AO168" i="10"/>
  <c r="AO167" i="10"/>
  <c r="AO166" i="10"/>
  <c r="AO165" i="10"/>
  <c r="AO164" i="10"/>
  <c r="AO163" i="10"/>
  <c r="AO162" i="10"/>
  <c r="AO161" i="10"/>
  <c r="AO160" i="10"/>
  <c r="AO159" i="10"/>
  <c r="AO158" i="10"/>
  <c r="AO157" i="10"/>
  <c r="AO156" i="10"/>
  <c r="AO155" i="10"/>
  <c r="AO154" i="10"/>
  <c r="AO153" i="10"/>
  <c r="AO152" i="10"/>
  <c r="AO151" i="10"/>
  <c r="AO150" i="10"/>
  <c r="AO149" i="10"/>
  <c r="AO148" i="10"/>
  <c r="AO147" i="10"/>
  <c r="AO146" i="10"/>
  <c r="AO145" i="10"/>
  <c r="AO144" i="10"/>
  <c r="AO143" i="10"/>
  <c r="AO142" i="10"/>
  <c r="AO141" i="10"/>
  <c r="AO140" i="10"/>
  <c r="AO139" i="10"/>
  <c r="AO138" i="10"/>
  <c r="AO137" i="10"/>
  <c r="AO136" i="10"/>
  <c r="AO135" i="10"/>
  <c r="AO134" i="10"/>
  <c r="AO133" i="10"/>
  <c r="AO132" i="10"/>
  <c r="AO131" i="10"/>
  <c r="AO130" i="10"/>
  <c r="AO129" i="10"/>
  <c r="AO128" i="10"/>
  <c r="AO127" i="10"/>
  <c r="AO126" i="10"/>
  <c r="AO125" i="10"/>
  <c r="AO124" i="10"/>
  <c r="AO123" i="10"/>
  <c r="AO122" i="10"/>
  <c r="AO121" i="10"/>
  <c r="AO120" i="10"/>
  <c r="AO119" i="10"/>
  <c r="AO118" i="10"/>
  <c r="AO117" i="10"/>
  <c r="AO116" i="10"/>
  <c r="AO115" i="10"/>
  <c r="AO114" i="10"/>
  <c r="AO113" i="10"/>
  <c r="AO112" i="10"/>
  <c r="AO111" i="10"/>
  <c r="AO110" i="10"/>
  <c r="AO109" i="10"/>
  <c r="AO108" i="10"/>
  <c r="AO107" i="10"/>
  <c r="AO106" i="10"/>
  <c r="AO105" i="10"/>
  <c r="AO104" i="10"/>
  <c r="AO103" i="10"/>
  <c r="AO102" i="10"/>
  <c r="AO101" i="10"/>
  <c r="AO100" i="10"/>
  <c r="AO99" i="10"/>
  <c r="AO98" i="10"/>
  <c r="AO97" i="10"/>
  <c r="AO96" i="10"/>
  <c r="AO95" i="10"/>
  <c r="AO94" i="10"/>
  <c r="AO93" i="10"/>
  <c r="AO92" i="10"/>
  <c r="AO91" i="10"/>
  <c r="AO90" i="10"/>
  <c r="AO89" i="10"/>
  <c r="AO88" i="10"/>
  <c r="AO87" i="10"/>
  <c r="AO86" i="10"/>
  <c r="AO85" i="10"/>
  <c r="AO84" i="10"/>
  <c r="AO83" i="10"/>
  <c r="AO82" i="10"/>
  <c r="AO81" i="10"/>
  <c r="AO80" i="10"/>
  <c r="AO79" i="10"/>
  <c r="AO78" i="10"/>
  <c r="AO77" i="10"/>
  <c r="AO76" i="10"/>
  <c r="AO75" i="10"/>
  <c r="AO74" i="10"/>
  <c r="AO73" i="10"/>
  <c r="AO72" i="10"/>
  <c r="AO71" i="10"/>
  <c r="AO70" i="10"/>
  <c r="AO69" i="10"/>
  <c r="AO68" i="10"/>
  <c r="AO67" i="10"/>
  <c r="AO66" i="10"/>
  <c r="AO65" i="10"/>
  <c r="AO64" i="10"/>
  <c r="AO63" i="10"/>
  <c r="AO62" i="10"/>
  <c r="AO61" i="10"/>
  <c r="AO60" i="10"/>
  <c r="AO59" i="10"/>
  <c r="AO58" i="10"/>
  <c r="AO57" i="10"/>
  <c r="AO56" i="10"/>
  <c r="AO55" i="10"/>
  <c r="AO54" i="10"/>
  <c r="AO53" i="10"/>
  <c r="AO52" i="10"/>
  <c r="AO51" i="10"/>
  <c r="AO50" i="10"/>
  <c r="AO49" i="10"/>
  <c r="AO48" i="10"/>
  <c r="AO47" i="10"/>
  <c r="AO46" i="10"/>
  <c r="AO45" i="10"/>
  <c r="AO44" i="10"/>
  <c r="AO43" i="10"/>
  <c r="AO42" i="10"/>
  <c r="AO41" i="10"/>
  <c r="AO40" i="10"/>
  <c r="AO39" i="10"/>
  <c r="AO38" i="10"/>
  <c r="AO37" i="10"/>
  <c r="AO36" i="10"/>
  <c r="AO35" i="10"/>
  <c r="AO34" i="10"/>
  <c r="AO33" i="10"/>
  <c r="AO32" i="10"/>
  <c r="AO31" i="10"/>
  <c r="AO30" i="10"/>
  <c r="AO29" i="10"/>
  <c r="AO28" i="10"/>
  <c r="AO27" i="10"/>
  <c r="AO26" i="10"/>
  <c r="AO25" i="10"/>
  <c r="AO24" i="10"/>
  <c r="AO23" i="10"/>
  <c r="AO22" i="10"/>
  <c r="AO21" i="10"/>
  <c r="AO20" i="10"/>
  <c r="AO19" i="10"/>
  <c r="AO18" i="10"/>
  <c r="AO17" i="10"/>
  <c r="AO16" i="10"/>
  <c r="AO15" i="10"/>
  <c r="AO14" i="10"/>
  <c r="AO13" i="10"/>
  <c r="AO12" i="10"/>
  <c r="AO11" i="10"/>
  <c r="AO10" i="10"/>
  <c r="AO9" i="10"/>
  <c r="AO8" i="10"/>
  <c r="AO7" i="10"/>
  <c r="AQ620" i="9"/>
  <c r="AP620" i="9"/>
  <c r="AO620" i="9"/>
  <c r="AN620" i="9"/>
  <c r="AM620" i="9"/>
  <c r="AL620" i="9"/>
  <c r="AK620" i="9"/>
  <c r="AJ620" i="9"/>
  <c r="AI620" i="9"/>
  <c r="AH620" i="9"/>
  <c r="AG620" i="9"/>
  <c r="AF620" i="9"/>
  <c r="AE620" i="9"/>
  <c r="AD620" i="9"/>
  <c r="AC620" i="9"/>
  <c r="AB620" i="9"/>
  <c r="AA620" i="9"/>
  <c r="Z620" i="9"/>
  <c r="Y620" i="9"/>
  <c r="X620" i="9"/>
  <c r="W620" i="9"/>
  <c r="V620" i="9"/>
  <c r="U620" i="9"/>
  <c r="T620" i="9"/>
  <c r="S620" i="9"/>
  <c r="R620" i="9"/>
  <c r="Q620" i="9"/>
  <c r="P620" i="9"/>
  <c r="O620" i="9"/>
  <c r="N620" i="9"/>
  <c r="M620" i="9"/>
  <c r="L620" i="9"/>
  <c r="K620" i="9"/>
  <c r="J620" i="9"/>
  <c r="I620" i="9"/>
  <c r="H620" i="9"/>
  <c r="G620" i="9"/>
  <c r="F620" i="9"/>
  <c r="E620" i="9"/>
  <c r="Q618" i="9"/>
  <c r="Q617" i="9"/>
  <c r="Q616" i="9"/>
  <c r="Q615" i="9"/>
  <c r="Q614" i="9"/>
  <c r="Q613" i="9"/>
  <c r="Q612" i="9"/>
  <c r="Q611" i="9"/>
  <c r="Q610" i="9"/>
  <c r="Q609" i="9"/>
  <c r="Q608" i="9"/>
  <c r="Q607" i="9"/>
  <c r="Q606" i="9"/>
  <c r="Q605" i="9"/>
  <c r="Q604" i="9"/>
  <c r="Q603" i="9"/>
  <c r="Q602" i="9"/>
  <c r="Q601" i="9"/>
  <c r="Q600" i="9"/>
  <c r="Q599" i="9"/>
  <c r="Q598" i="9"/>
  <c r="Q597" i="9"/>
  <c r="Q596" i="9"/>
  <c r="Q595" i="9"/>
  <c r="Q594" i="9"/>
  <c r="Q593" i="9"/>
  <c r="Q592" i="9"/>
  <c r="Q591" i="9"/>
  <c r="Q590" i="9"/>
  <c r="Q589" i="9"/>
  <c r="Q588" i="9"/>
  <c r="Q587" i="9"/>
  <c r="Q586" i="9"/>
  <c r="Q585" i="9"/>
  <c r="Q584" i="9"/>
  <c r="Q583" i="9"/>
  <c r="Q582" i="9"/>
  <c r="Q581" i="9"/>
  <c r="Q580" i="9"/>
  <c r="Q579" i="9"/>
  <c r="Q578" i="9"/>
  <c r="Q577" i="9"/>
  <c r="Q576" i="9"/>
  <c r="Q575" i="9"/>
  <c r="Q574" i="9"/>
  <c r="Q573" i="9"/>
  <c r="Q572" i="9"/>
  <c r="Q571" i="9"/>
  <c r="Q570" i="9"/>
  <c r="Q569" i="9"/>
  <c r="Q568" i="9"/>
  <c r="Q567" i="9"/>
  <c r="Q566" i="9"/>
  <c r="Q565" i="9"/>
  <c r="Q564" i="9"/>
  <c r="Q563" i="9"/>
  <c r="Q562" i="9"/>
  <c r="Q561" i="9"/>
  <c r="Q560" i="9"/>
  <c r="Q559" i="9"/>
  <c r="Q558" i="9"/>
  <c r="Q557" i="9"/>
  <c r="Q556" i="9"/>
  <c r="Q555" i="9"/>
  <c r="Q554" i="9"/>
  <c r="Q553" i="9"/>
  <c r="Q552" i="9"/>
  <c r="Q551" i="9"/>
  <c r="Q550" i="9"/>
  <c r="Q549" i="9"/>
  <c r="Q548" i="9"/>
  <c r="Q547" i="9"/>
  <c r="Q546" i="9"/>
  <c r="Q545" i="9"/>
  <c r="Q544" i="9"/>
  <c r="Q543" i="9"/>
  <c r="Q542" i="9"/>
  <c r="Q541" i="9"/>
  <c r="Q540" i="9"/>
  <c r="Q539" i="9"/>
  <c r="Q538" i="9"/>
  <c r="Q537" i="9"/>
  <c r="Q536" i="9"/>
  <c r="Q535" i="9"/>
  <c r="Q534" i="9"/>
  <c r="Q533" i="9"/>
  <c r="Q532" i="9"/>
  <c r="Q531" i="9"/>
  <c r="Q530" i="9"/>
  <c r="Q529" i="9"/>
  <c r="Q528" i="9"/>
  <c r="Q527" i="9"/>
  <c r="Q526" i="9"/>
  <c r="Q525" i="9"/>
  <c r="Q524" i="9"/>
  <c r="Q523" i="9"/>
  <c r="Q522" i="9"/>
  <c r="Q521" i="9"/>
  <c r="Q520" i="9"/>
  <c r="Q519" i="9"/>
  <c r="Q518" i="9"/>
  <c r="Q517" i="9"/>
  <c r="Q516" i="9"/>
  <c r="Q515" i="9"/>
  <c r="Q514" i="9"/>
  <c r="Q513" i="9"/>
  <c r="Q512" i="9"/>
  <c r="Q511" i="9"/>
  <c r="Q510" i="9"/>
  <c r="Q509" i="9"/>
  <c r="Q508" i="9"/>
  <c r="Q507" i="9"/>
  <c r="Q506" i="9"/>
  <c r="Q505" i="9"/>
  <c r="Q504" i="9"/>
  <c r="Q503" i="9"/>
  <c r="Q502" i="9"/>
  <c r="Q501" i="9"/>
  <c r="Q500" i="9"/>
  <c r="Q499" i="9"/>
  <c r="Q498" i="9"/>
  <c r="Q497" i="9"/>
  <c r="Q496" i="9"/>
  <c r="Q495" i="9"/>
  <c r="Q494" i="9"/>
  <c r="Q493" i="9"/>
  <c r="Q492" i="9"/>
  <c r="Q491" i="9"/>
  <c r="Q490" i="9"/>
  <c r="Q489" i="9"/>
  <c r="Q488" i="9"/>
  <c r="Q487" i="9"/>
  <c r="Q486" i="9"/>
  <c r="Q485" i="9"/>
  <c r="Q484" i="9"/>
  <c r="Q483" i="9"/>
  <c r="Q482" i="9"/>
  <c r="Q481" i="9"/>
  <c r="Q480" i="9"/>
  <c r="Q479" i="9"/>
  <c r="Q478" i="9"/>
  <c r="Q477" i="9"/>
  <c r="Q476" i="9"/>
  <c r="Q475" i="9"/>
  <c r="Q474" i="9"/>
  <c r="Q473" i="9"/>
  <c r="Q472" i="9"/>
  <c r="Q471" i="9"/>
  <c r="Q470" i="9"/>
  <c r="Q469" i="9"/>
  <c r="Q468" i="9"/>
  <c r="Q467" i="9"/>
  <c r="Q466" i="9"/>
  <c r="Q465" i="9"/>
  <c r="Q464" i="9"/>
  <c r="Q463" i="9"/>
  <c r="Q462" i="9"/>
  <c r="Q461" i="9"/>
  <c r="Q460" i="9"/>
  <c r="Q459" i="9"/>
  <c r="Q458" i="9"/>
  <c r="Q457" i="9"/>
  <c r="Q456" i="9"/>
  <c r="Q455" i="9"/>
  <c r="Q454" i="9"/>
  <c r="Q453" i="9"/>
  <c r="Q452" i="9"/>
  <c r="Q451" i="9"/>
  <c r="Q450" i="9"/>
  <c r="Q449" i="9"/>
  <c r="Q448" i="9"/>
  <c r="Q447" i="9"/>
  <c r="Q446" i="9"/>
  <c r="Q445" i="9"/>
  <c r="Q444" i="9"/>
  <c r="Q443" i="9"/>
  <c r="Q442" i="9"/>
  <c r="Q441" i="9"/>
  <c r="Q440" i="9"/>
  <c r="Q439" i="9"/>
  <c r="Q438" i="9"/>
  <c r="Q437" i="9"/>
  <c r="Q436" i="9"/>
  <c r="Q435" i="9"/>
  <c r="Q434" i="9"/>
  <c r="Q433" i="9"/>
  <c r="Q432" i="9"/>
  <c r="Q431" i="9"/>
  <c r="Q430" i="9"/>
  <c r="Q429" i="9"/>
  <c r="Q428" i="9"/>
  <c r="Q427" i="9"/>
  <c r="Q426" i="9"/>
  <c r="Q425" i="9"/>
  <c r="Q424" i="9"/>
  <c r="Q423" i="9"/>
  <c r="Q422" i="9"/>
  <c r="Q421" i="9"/>
  <c r="Q420" i="9"/>
  <c r="Q419" i="9"/>
  <c r="Q418" i="9"/>
  <c r="Q417" i="9"/>
  <c r="Q416" i="9"/>
  <c r="Q415" i="9"/>
  <c r="Q414" i="9"/>
  <c r="Q413" i="9"/>
  <c r="Q412" i="9"/>
  <c r="Q411" i="9"/>
  <c r="Q410" i="9"/>
  <c r="Q409" i="9"/>
  <c r="Q408" i="9"/>
  <c r="Q407" i="9"/>
  <c r="Q406" i="9"/>
  <c r="Q405" i="9"/>
  <c r="Q404" i="9"/>
  <c r="Q403" i="9"/>
  <c r="Q402" i="9"/>
  <c r="Q401" i="9"/>
  <c r="Q400" i="9"/>
  <c r="Q399" i="9"/>
  <c r="Q398" i="9"/>
  <c r="Q397" i="9"/>
  <c r="Q396" i="9"/>
  <c r="Q395" i="9"/>
  <c r="Q394" i="9"/>
  <c r="Q393" i="9"/>
  <c r="Q392" i="9"/>
  <c r="Q391" i="9"/>
  <c r="Q390" i="9"/>
  <c r="Q389" i="9"/>
  <c r="Q388" i="9"/>
  <c r="Q387" i="9"/>
  <c r="Q386" i="9"/>
  <c r="Q385" i="9"/>
  <c r="Q384" i="9"/>
  <c r="Q383" i="9"/>
  <c r="Q382" i="9"/>
  <c r="Q381" i="9"/>
  <c r="Q380" i="9"/>
  <c r="Q379" i="9"/>
  <c r="Q378" i="9"/>
  <c r="Q377" i="9"/>
  <c r="Q376" i="9"/>
  <c r="Q375" i="9"/>
  <c r="Q374" i="9"/>
  <c r="Q373" i="9"/>
  <c r="Q372" i="9"/>
  <c r="Q371" i="9"/>
  <c r="Q370" i="9"/>
  <c r="Q369" i="9"/>
  <c r="Q368" i="9"/>
  <c r="Q367" i="9"/>
  <c r="Q366" i="9"/>
  <c r="Q365" i="9"/>
  <c r="Q364" i="9"/>
  <c r="Q363" i="9"/>
  <c r="Q362" i="9"/>
  <c r="Q361" i="9"/>
  <c r="Q360" i="9"/>
  <c r="Q359" i="9"/>
  <c r="Q358" i="9"/>
  <c r="Q357" i="9"/>
  <c r="Q356" i="9"/>
  <c r="Q355" i="9"/>
  <c r="Q354" i="9"/>
  <c r="Q353" i="9"/>
  <c r="Q352" i="9"/>
  <c r="Q351" i="9"/>
  <c r="Q350" i="9"/>
  <c r="Q349" i="9"/>
  <c r="Q348" i="9"/>
  <c r="Q347" i="9"/>
  <c r="Q346" i="9"/>
  <c r="Q345" i="9"/>
  <c r="Q344" i="9"/>
  <c r="Q343" i="9"/>
  <c r="Q342" i="9"/>
  <c r="Q341" i="9"/>
  <c r="Q340" i="9"/>
  <c r="Q339" i="9"/>
  <c r="Q338" i="9"/>
  <c r="Q337" i="9"/>
  <c r="Q336" i="9"/>
  <c r="Q335" i="9"/>
  <c r="Q334" i="9"/>
  <c r="Q333" i="9"/>
  <c r="Q332" i="9"/>
  <c r="Q331" i="9"/>
  <c r="Q330" i="9"/>
  <c r="Q329" i="9"/>
  <c r="Q328" i="9"/>
  <c r="Q327" i="9"/>
  <c r="Q326" i="9"/>
  <c r="Q325" i="9"/>
  <c r="Q324" i="9"/>
  <c r="Q323" i="9"/>
  <c r="Q322" i="9"/>
  <c r="Q321" i="9"/>
  <c r="Q320" i="9"/>
  <c r="Q319" i="9"/>
  <c r="Q318" i="9"/>
  <c r="Q317" i="9"/>
  <c r="Q316" i="9"/>
  <c r="Q315" i="9"/>
  <c r="Q314" i="9"/>
  <c r="Q313" i="9"/>
  <c r="Q312" i="9"/>
  <c r="Q311" i="9"/>
  <c r="Q310" i="9"/>
  <c r="Q309" i="9"/>
  <c r="Q308" i="9"/>
  <c r="Q307" i="9"/>
  <c r="Q306" i="9"/>
  <c r="Q305" i="9"/>
  <c r="Q304" i="9"/>
  <c r="Q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5" i="9"/>
  <c r="Q234" i="9"/>
  <c r="Q233" i="9"/>
  <c r="Q232" i="9"/>
  <c r="Q231" i="9"/>
  <c r="Q230" i="9"/>
  <c r="Q229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AD618" i="9"/>
  <c r="AD617" i="9"/>
  <c r="AD616" i="9"/>
  <c r="AD615" i="9"/>
  <c r="AD614" i="9"/>
  <c r="AD613" i="9"/>
  <c r="AD612" i="9"/>
  <c r="AD611" i="9"/>
  <c r="AD610" i="9"/>
  <c r="AD609" i="9"/>
  <c r="AD608" i="9"/>
  <c r="AD607" i="9"/>
  <c r="AD606" i="9"/>
  <c r="AD605" i="9"/>
  <c r="AD604" i="9"/>
  <c r="AD603" i="9"/>
  <c r="AD602" i="9"/>
  <c r="AD601" i="9"/>
  <c r="AD600" i="9"/>
  <c r="AD599" i="9"/>
  <c r="AD598" i="9"/>
  <c r="AD597" i="9"/>
  <c r="AD596" i="9"/>
  <c r="AD595" i="9"/>
  <c r="AD594" i="9"/>
  <c r="AD593" i="9"/>
  <c r="AD592" i="9"/>
  <c r="AD591" i="9"/>
  <c r="AD590" i="9"/>
  <c r="AD589" i="9"/>
  <c r="AD588" i="9"/>
  <c r="AD587" i="9"/>
  <c r="AD586" i="9"/>
  <c r="AD585" i="9"/>
  <c r="AD584" i="9"/>
  <c r="AD583" i="9"/>
  <c r="AD582" i="9"/>
  <c r="AD581" i="9"/>
  <c r="AD580" i="9"/>
  <c r="AD579" i="9"/>
  <c r="AD578" i="9"/>
  <c r="AD577" i="9"/>
  <c r="AD576" i="9"/>
  <c r="AD575" i="9"/>
  <c r="AD574" i="9"/>
  <c r="AD573" i="9"/>
  <c r="AD572" i="9"/>
  <c r="AD571" i="9"/>
  <c r="AD570" i="9"/>
  <c r="AD569" i="9"/>
  <c r="AD568" i="9"/>
  <c r="AD567" i="9"/>
  <c r="AD566" i="9"/>
  <c r="AD565" i="9"/>
  <c r="AD564" i="9"/>
  <c r="AD563" i="9"/>
  <c r="AD562" i="9"/>
  <c r="AD561" i="9"/>
  <c r="AD560" i="9"/>
  <c r="AD559" i="9"/>
  <c r="AD558" i="9"/>
  <c r="AD557" i="9"/>
  <c r="AD556" i="9"/>
  <c r="AD555" i="9"/>
  <c r="AD554" i="9"/>
  <c r="AD553" i="9"/>
  <c r="AD552" i="9"/>
  <c r="AD551" i="9"/>
  <c r="AD550" i="9"/>
  <c r="AD549" i="9"/>
  <c r="AD548" i="9"/>
  <c r="AD547" i="9"/>
  <c r="AD546" i="9"/>
  <c r="AD545" i="9"/>
  <c r="AD544" i="9"/>
  <c r="AD543" i="9"/>
  <c r="AD542" i="9"/>
  <c r="AD541" i="9"/>
  <c r="AD540" i="9"/>
  <c r="AD539" i="9"/>
  <c r="AD538" i="9"/>
  <c r="AD537" i="9"/>
  <c r="AD536" i="9"/>
  <c r="AD535" i="9"/>
  <c r="AD534" i="9"/>
  <c r="AD533" i="9"/>
  <c r="AD532" i="9"/>
  <c r="AD531" i="9"/>
  <c r="AD530" i="9"/>
  <c r="AD529" i="9"/>
  <c r="AD528" i="9"/>
  <c r="AD527" i="9"/>
  <c r="AD526" i="9"/>
  <c r="AD525" i="9"/>
  <c r="AD524" i="9"/>
  <c r="AD523" i="9"/>
  <c r="AD522" i="9"/>
  <c r="AD521" i="9"/>
  <c r="AD520" i="9"/>
  <c r="AD519" i="9"/>
  <c r="AD518" i="9"/>
  <c r="AD517" i="9"/>
  <c r="AD516" i="9"/>
  <c r="AD515" i="9"/>
  <c r="AD514" i="9"/>
  <c r="AD513" i="9"/>
  <c r="AD512" i="9"/>
  <c r="AD511" i="9"/>
  <c r="AD510" i="9"/>
  <c r="AD509" i="9"/>
  <c r="AD508" i="9"/>
  <c r="AD507" i="9"/>
  <c r="AD506" i="9"/>
  <c r="AD505" i="9"/>
  <c r="AD504" i="9"/>
  <c r="AD503" i="9"/>
  <c r="AD502" i="9"/>
  <c r="AD501" i="9"/>
  <c r="AD500" i="9"/>
  <c r="AD499" i="9"/>
  <c r="AD498" i="9"/>
  <c r="AD497" i="9"/>
  <c r="AD496" i="9"/>
  <c r="AD495" i="9"/>
  <c r="AD494" i="9"/>
  <c r="AD493" i="9"/>
  <c r="AD492" i="9"/>
  <c r="AD491" i="9"/>
  <c r="AD490" i="9"/>
  <c r="AD489" i="9"/>
  <c r="AD488" i="9"/>
  <c r="AD487" i="9"/>
  <c r="AD486" i="9"/>
  <c r="AD485" i="9"/>
  <c r="AD484" i="9"/>
  <c r="AD483" i="9"/>
  <c r="AD482" i="9"/>
  <c r="AD481" i="9"/>
  <c r="AD480" i="9"/>
  <c r="AD479" i="9"/>
  <c r="AD478" i="9"/>
  <c r="AD477" i="9"/>
  <c r="AD476" i="9"/>
  <c r="AD475" i="9"/>
  <c r="AD474" i="9"/>
  <c r="AD473" i="9"/>
  <c r="AD472" i="9"/>
  <c r="AD471" i="9"/>
  <c r="AD470" i="9"/>
  <c r="AD469" i="9"/>
  <c r="AD468" i="9"/>
  <c r="AD467" i="9"/>
  <c r="AD466" i="9"/>
  <c r="AD465" i="9"/>
  <c r="AD464" i="9"/>
  <c r="AD463" i="9"/>
  <c r="AD462" i="9"/>
  <c r="AD461" i="9"/>
  <c r="AD460" i="9"/>
  <c r="AD459" i="9"/>
  <c r="AD458" i="9"/>
  <c r="AD457" i="9"/>
  <c r="AD456" i="9"/>
  <c r="AD455" i="9"/>
  <c r="AD454" i="9"/>
  <c r="AD453" i="9"/>
  <c r="AD452" i="9"/>
  <c r="AD451" i="9"/>
  <c r="AD450" i="9"/>
  <c r="AD449" i="9"/>
  <c r="AD448" i="9"/>
  <c r="AD447" i="9"/>
  <c r="AD446" i="9"/>
  <c r="AD445" i="9"/>
  <c r="AD444" i="9"/>
  <c r="AD443" i="9"/>
  <c r="AD442" i="9"/>
  <c r="AD441" i="9"/>
  <c r="AD440" i="9"/>
  <c r="AD439" i="9"/>
  <c r="AD438" i="9"/>
  <c r="AD437" i="9"/>
  <c r="AD436" i="9"/>
  <c r="AD435" i="9"/>
  <c r="AD434" i="9"/>
  <c r="AD433" i="9"/>
  <c r="AD432" i="9"/>
  <c r="AD431" i="9"/>
  <c r="AD430" i="9"/>
  <c r="AD429" i="9"/>
  <c r="AD428" i="9"/>
  <c r="AD427" i="9"/>
  <c r="AD426" i="9"/>
  <c r="AD425" i="9"/>
  <c r="AD424" i="9"/>
  <c r="AD423" i="9"/>
  <c r="AD422" i="9"/>
  <c r="AD421" i="9"/>
  <c r="AD420" i="9"/>
  <c r="AD419" i="9"/>
  <c r="AD418" i="9"/>
  <c r="AD417" i="9"/>
  <c r="AD416" i="9"/>
  <c r="AD415" i="9"/>
  <c r="AD414" i="9"/>
  <c r="AD413" i="9"/>
  <c r="AD412" i="9"/>
  <c r="AD411" i="9"/>
  <c r="AD410" i="9"/>
  <c r="AD409" i="9"/>
  <c r="AD408" i="9"/>
  <c r="AD407" i="9"/>
  <c r="AD406" i="9"/>
  <c r="AD405" i="9"/>
  <c r="AD404" i="9"/>
  <c r="AD403" i="9"/>
  <c r="AD402" i="9"/>
  <c r="AD401" i="9"/>
  <c r="AD400" i="9"/>
  <c r="AD399" i="9"/>
  <c r="AD398" i="9"/>
  <c r="AD397" i="9"/>
  <c r="AD396" i="9"/>
  <c r="AD395" i="9"/>
  <c r="AD394" i="9"/>
  <c r="AD393" i="9"/>
  <c r="AD392" i="9"/>
  <c r="AD391" i="9"/>
  <c r="AD390" i="9"/>
  <c r="AD389" i="9"/>
  <c r="AD388" i="9"/>
  <c r="AD387" i="9"/>
  <c r="AD386" i="9"/>
  <c r="AD385" i="9"/>
  <c r="AD384" i="9"/>
  <c r="AD383" i="9"/>
  <c r="AD382" i="9"/>
  <c r="AD381" i="9"/>
  <c r="AD380" i="9"/>
  <c r="AD379" i="9"/>
  <c r="AD378" i="9"/>
  <c r="AD377" i="9"/>
  <c r="AD376" i="9"/>
  <c r="AD375" i="9"/>
  <c r="AD374" i="9"/>
  <c r="AD373" i="9"/>
  <c r="AD372" i="9"/>
  <c r="AD371" i="9"/>
  <c r="AD370" i="9"/>
  <c r="AD369" i="9"/>
  <c r="AD368" i="9"/>
  <c r="AD367" i="9"/>
  <c r="AD366" i="9"/>
  <c r="AD365" i="9"/>
  <c r="AD364" i="9"/>
  <c r="AD363" i="9"/>
  <c r="AD362" i="9"/>
  <c r="AD361" i="9"/>
  <c r="AD360" i="9"/>
  <c r="AD359" i="9"/>
  <c r="AD358" i="9"/>
  <c r="AD357" i="9"/>
  <c r="AD356" i="9"/>
  <c r="AD355" i="9"/>
  <c r="AD354" i="9"/>
  <c r="AD353" i="9"/>
  <c r="AD352" i="9"/>
  <c r="AD351" i="9"/>
  <c r="AD350" i="9"/>
  <c r="AD349" i="9"/>
  <c r="AD348" i="9"/>
  <c r="AD347" i="9"/>
  <c r="AD346" i="9"/>
  <c r="AD345" i="9"/>
  <c r="AD344" i="9"/>
  <c r="AD343" i="9"/>
  <c r="AD342" i="9"/>
  <c r="AD341" i="9"/>
  <c r="AD340" i="9"/>
  <c r="AD339" i="9"/>
  <c r="AD338" i="9"/>
  <c r="AD337" i="9"/>
  <c r="AD336" i="9"/>
  <c r="AD335" i="9"/>
  <c r="AD334" i="9"/>
  <c r="AD333" i="9"/>
  <c r="AD332" i="9"/>
  <c r="AD331" i="9"/>
  <c r="AD330" i="9"/>
  <c r="AD329" i="9"/>
  <c r="AD328" i="9"/>
  <c r="AD327" i="9"/>
  <c r="AD326" i="9"/>
  <c r="AD325" i="9"/>
  <c r="AD324" i="9"/>
  <c r="AD323" i="9"/>
  <c r="AD322" i="9"/>
  <c r="AD321" i="9"/>
  <c r="AD320" i="9"/>
  <c r="AD319" i="9"/>
  <c r="AD318" i="9"/>
  <c r="AD317" i="9"/>
  <c r="AD316" i="9"/>
  <c r="AD315" i="9"/>
  <c r="AD314" i="9"/>
  <c r="AD313" i="9"/>
  <c r="AD312" i="9"/>
  <c r="AD311" i="9"/>
  <c r="AD310" i="9"/>
  <c r="AD309" i="9"/>
  <c r="AD308" i="9"/>
  <c r="AD307" i="9"/>
  <c r="AD306" i="9"/>
  <c r="AD305" i="9"/>
  <c r="AD304" i="9"/>
  <c r="AD303" i="9"/>
  <c r="AD302" i="9"/>
  <c r="AD301" i="9"/>
  <c r="AD300" i="9"/>
  <c r="AD299" i="9"/>
  <c r="AD298" i="9"/>
  <c r="AD297" i="9"/>
  <c r="AD296" i="9"/>
  <c r="AD295" i="9"/>
  <c r="AD294" i="9"/>
  <c r="AD293" i="9"/>
  <c r="AD292" i="9"/>
  <c r="AD291" i="9"/>
  <c r="AD290" i="9"/>
  <c r="AD289" i="9"/>
  <c r="AD288" i="9"/>
  <c r="AD287" i="9"/>
  <c r="AD286" i="9"/>
  <c r="AD285" i="9"/>
  <c r="AD284" i="9"/>
  <c r="AD283" i="9"/>
  <c r="AD282" i="9"/>
  <c r="AD281" i="9"/>
  <c r="AD280" i="9"/>
  <c r="AD279" i="9"/>
  <c r="AD278" i="9"/>
  <c r="AD277" i="9"/>
  <c r="AD276" i="9"/>
  <c r="AD275" i="9"/>
  <c r="AD274" i="9"/>
  <c r="AD273" i="9"/>
  <c r="AD272" i="9"/>
  <c r="AD271" i="9"/>
  <c r="AD270" i="9"/>
  <c r="AD269" i="9"/>
  <c r="AD268" i="9"/>
  <c r="AD267" i="9"/>
  <c r="AD266" i="9"/>
  <c r="AD265" i="9"/>
  <c r="AD264" i="9"/>
  <c r="AD263" i="9"/>
  <c r="AD262" i="9"/>
  <c r="AD261" i="9"/>
  <c r="AD260" i="9"/>
  <c r="AD259" i="9"/>
  <c r="AD258" i="9"/>
  <c r="AD257" i="9"/>
  <c r="AD256" i="9"/>
  <c r="AD255" i="9"/>
  <c r="AD254" i="9"/>
  <c r="AD253" i="9"/>
  <c r="AD252" i="9"/>
  <c r="AD251" i="9"/>
  <c r="AD250" i="9"/>
  <c r="AD249" i="9"/>
  <c r="AD248" i="9"/>
  <c r="AD247" i="9"/>
  <c r="AD246" i="9"/>
  <c r="AD245" i="9"/>
  <c r="AD244" i="9"/>
  <c r="AD243" i="9"/>
  <c r="AD242" i="9"/>
  <c r="AD241" i="9"/>
  <c r="AD240" i="9"/>
  <c r="AD239" i="9"/>
  <c r="AD238" i="9"/>
  <c r="AD237" i="9"/>
  <c r="AD236" i="9"/>
  <c r="AD235" i="9"/>
  <c r="AD234" i="9"/>
  <c r="AD233" i="9"/>
  <c r="AD232" i="9"/>
  <c r="AD231" i="9"/>
  <c r="AD230" i="9"/>
  <c r="AD229" i="9"/>
  <c r="AD228" i="9"/>
  <c r="AD227" i="9"/>
  <c r="AD226" i="9"/>
  <c r="AD225" i="9"/>
  <c r="AD224" i="9"/>
  <c r="AD223" i="9"/>
  <c r="AD222" i="9"/>
  <c r="AD221" i="9"/>
  <c r="AD220" i="9"/>
  <c r="AD219" i="9"/>
  <c r="AD218" i="9"/>
  <c r="AD217" i="9"/>
  <c r="AD216" i="9"/>
  <c r="AD215" i="9"/>
  <c r="AD214" i="9"/>
  <c r="AD213" i="9"/>
  <c r="AD212" i="9"/>
  <c r="AD211" i="9"/>
  <c r="AD210" i="9"/>
  <c r="AD209" i="9"/>
  <c r="AD208" i="9"/>
  <c r="AD207" i="9"/>
  <c r="AD206" i="9"/>
  <c r="AD205" i="9"/>
  <c r="AD204" i="9"/>
  <c r="AD203" i="9"/>
  <c r="AD202" i="9"/>
  <c r="AD201" i="9"/>
  <c r="AD200" i="9"/>
  <c r="AD199" i="9"/>
  <c r="AD198" i="9"/>
  <c r="AD197" i="9"/>
  <c r="AD196" i="9"/>
  <c r="AD195" i="9"/>
  <c r="AD194" i="9"/>
  <c r="AD193" i="9"/>
  <c r="AD192" i="9"/>
  <c r="AD191" i="9"/>
  <c r="AD190" i="9"/>
  <c r="AD189" i="9"/>
  <c r="AD188" i="9"/>
  <c r="AD187" i="9"/>
  <c r="AD186" i="9"/>
  <c r="AD185" i="9"/>
  <c r="AD184" i="9"/>
  <c r="AD183" i="9"/>
  <c r="AD182" i="9"/>
  <c r="AD181" i="9"/>
  <c r="AD180" i="9"/>
  <c r="AD179" i="9"/>
  <c r="AD178" i="9"/>
  <c r="AD177" i="9"/>
  <c r="AD176" i="9"/>
  <c r="AD175" i="9"/>
  <c r="AD174" i="9"/>
  <c r="AD173" i="9"/>
  <c r="AD172" i="9"/>
  <c r="AD171" i="9"/>
  <c r="AD170" i="9"/>
  <c r="AD169" i="9"/>
  <c r="AD168" i="9"/>
  <c r="AD167" i="9"/>
  <c r="AD166" i="9"/>
  <c r="AD165" i="9"/>
  <c r="AD164" i="9"/>
  <c r="AD163" i="9"/>
  <c r="AD162" i="9"/>
  <c r="AD161" i="9"/>
  <c r="AD160" i="9"/>
  <c r="AD159" i="9"/>
  <c r="AD158" i="9"/>
  <c r="AD157" i="9"/>
  <c r="AD156" i="9"/>
  <c r="AD155" i="9"/>
  <c r="AD154" i="9"/>
  <c r="AD153" i="9"/>
  <c r="AD152" i="9"/>
  <c r="AD151" i="9"/>
  <c r="AD150" i="9"/>
  <c r="AD149" i="9"/>
  <c r="AD148" i="9"/>
  <c r="AD147" i="9"/>
  <c r="AD146" i="9"/>
  <c r="AD145" i="9"/>
  <c r="AD144" i="9"/>
  <c r="AD143" i="9"/>
  <c r="AD142" i="9"/>
  <c r="AD141" i="9"/>
  <c r="AD140" i="9"/>
  <c r="AD139" i="9"/>
  <c r="AD138" i="9"/>
  <c r="AD137" i="9"/>
  <c r="AD136" i="9"/>
  <c r="AD135" i="9"/>
  <c r="AD134" i="9"/>
  <c r="AD133" i="9"/>
  <c r="AD132" i="9"/>
  <c r="AD131" i="9"/>
  <c r="AD130" i="9"/>
  <c r="AD129" i="9"/>
  <c r="AD128" i="9"/>
  <c r="AD127" i="9"/>
  <c r="AD126" i="9"/>
  <c r="AD125" i="9"/>
  <c r="AD124" i="9"/>
  <c r="AD123" i="9"/>
  <c r="AD122" i="9"/>
  <c r="AD121" i="9"/>
  <c r="AD120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8" i="9"/>
  <c r="AD67" i="9"/>
  <c r="AD66" i="9"/>
  <c r="AD65" i="9"/>
  <c r="AD64" i="9"/>
  <c r="AD63" i="9"/>
  <c r="AD62" i="9"/>
  <c r="AD61" i="9"/>
  <c r="AD60" i="9"/>
  <c r="AD59" i="9"/>
  <c r="AD58" i="9"/>
  <c r="AD57" i="9"/>
  <c r="AD56" i="9"/>
  <c r="AD55" i="9"/>
  <c r="AD54" i="9"/>
  <c r="AD53" i="9"/>
  <c r="AD52" i="9"/>
  <c r="AD51" i="9"/>
  <c r="AD50" i="9"/>
  <c r="AD49" i="9"/>
  <c r="AD48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Q618" i="9"/>
  <c r="AQ617" i="9"/>
  <c r="AQ616" i="9"/>
  <c r="AQ615" i="9"/>
  <c r="AQ614" i="9"/>
  <c r="AQ613" i="9"/>
  <c r="AQ612" i="9"/>
  <c r="AQ611" i="9"/>
  <c r="AQ610" i="9"/>
  <c r="AQ609" i="9"/>
  <c r="AQ608" i="9"/>
  <c r="AQ607" i="9"/>
  <c r="AQ606" i="9"/>
  <c r="AQ605" i="9"/>
  <c r="AQ604" i="9"/>
  <c r="AQ603" i="9"/>
  <c r="AQ602" i="9"/>
  <c r="AQ601" i="9"/>
  <c r="AQ600" i="9"/>
  <c r="AQ599" i="9"/>
  <c r="AQ598" i="9"/>
  <c r="AQ597" i="9"/>
  <c r="AQ596" i="9"/>
  <c r="AQ595" i="9"/>
  <c r="AQ594" i="9"/>
  <c r="AQ593" i="9"/>
  <c r="AQ592" i="9"/>
  <c r="AQ591" i="9"/>
  <c r="AQ590" i="9"/>
  <c r="AQ589" i="9"/>
  <c r="AQ588" i="9"/>
  <c r="AQ587" i="9"/>
  <c r="AQ586" i="9"/>
  <c r="AQ585" i="9"/>
  <c r="AQ584" i="9"/>
  <c r="AQ583" i="9"/>
  <c r="AQ582" i="9"/>
  <c r="AQ581" i="9"/>
  <c r="AQ580" i="9"/>
  <c r="AQ579" i="9"/>
  <c r="AQ578" i="9"/>
  <c r="AQ577" i="9"/>
  <c r="AQ576" i="9"/>
  <c r="AQ575" i="9"/>
  <c r="AQ574" i="9"/>
  <c r="AQ573" i="9"/>
  <c r="AQ572" i="9"/>
  <c r="AQ571" i="9"/>
  <c r="AQ570" i="9"/>
  <c r="AQ569" i="9"/>
  <c r="AQ568" i="9"/>
  <c r="AQ567" i="9"/>
  <c r="AQ566" i="9"/>
  <c r="AQ565" i="9"/>
  <c r="AQ564" i="9"/>
  <c r="AQ563" i="9"/>
  <c r="AQ562" i="9"/>
  <c r="AQ561" i="9"/>
  <c r="AQ560" i="9"/>
  <c r="AQ559" i="9"/>
  <c r="AQ558" i="9"/>
  <c r="AQ557" i="9"/>
  <c r="AQ556" i="9"/>
  <c r="AQ555" i="9"/>
  <c r="AQ554" i="9"/>
  <c r="AQ553" i="9"/>
  <c r="AQ552" i="9"/>
  <c r="AQ551" i="9"/>
  <c r="AQ550" i="9"/>
  <c r="AQ549" i="9"/>
  <c r="AQ548" i="9"/>
  <c r="AQ547" i="9"/>
  <c r="AQ546" i="9"/>
  <c r="AQ545" i="9"/>
  <c r="AQ544" i="9"/>
  <c r="AQ543" i="9"/>
  <c r="AQ542" i="9"/>
  <c r="AQ541" i="9"/>
  <c r="AQ540" i="9"/>
  <c r="AQ539" i="9"/>
  <c r="AQ538" i="9"/>
  <c r="AQ537" i="9"/>
  <c r="AQ536" i="9"/>
  <c r="AQ535" i="9"/>
  <c r="AQ534" i="9"/>
  <c r="AQ533" i="9"/>
  <c r="AQ532" i="9"/>
  <c r="AQ531" i="9"/>
  <c r="AQ530" i="9"/>
  <c r="AQ529" i="9"/>
  <c r="AQ528" i="9"/>
  <c r="AQ527" i="9"/>
  <c r="AQ526" i="9"/>
  <c r="AQ525" i="9"/>
  <c r="AQ524" i="9"/>
  <c r="AQ523" i="9"/>
  <c r="AQ522" i="9"/>
  <c r="AQ521" i="9"/>
  <c r="AQ520" i="9"/>
  <c r="AQ519" i="9"/>
  <c r="AQ518" i="9"/>
  <c r="AQ517" i="9"/>
  <c r="AQ516" i="9"/>
  <c r="AQ515" i="9"/>
  <c r="AQ514" i="9"/>
  <c r="AQ513" i="9"/>
  <c r="AQ512" i="9"/>
  <c r="AQ511" i="9"/>
  <c r="AQ510" i="9"/>
  <c r="AQ509" i="9"/>
  <c r="AQ508" i="9"/>
  <c r="AQ507" i="9"/>
  <c r="AQ506" i="9"/>
  <c r="AQ505" i="9"/>
  <c r="AQ504" i="9"/>
  <c r="AQ503" i="9"/>
  <c r="AQ502" i="9"/>
  <c r="AQ501" i="9"/>
  <c r="AQ500" i="9"/>
  <c r="AQ499" i="9"/>
  <c r="AQ498" i="9"/>
  <c r="AQ497" i="9"/>
  <c r="AQ496" i="9"/>
  <c r="AQ495" i="9"/>
  <c r="AQ494" i="9"/>
  <c r="AQ493" i="9"/>
  <c r="AQ492" i="9"/>
  <c r="AQ491" i="9"/>
  <c r="AQ490" i="9"/>
  <c r="AQ489" i="9"/>
  <c r="AQ488" i="9"/>
  <c r="AQ487" i="9"/>
  <c r="AQ486" i="9"/>
  <c r="AQ485" i="9"/>
  <c r="AQ484" i="9"/>
  <c r="AQ483" i="9"/>
  <c r="AQ482" i="9"/>
  <c r="AQ481" i="9"/>
  <c r="AQ480" i="9"/>
  <c r="AQ479" i="9"/>
  <c r="AQ478" i="9"/>
  <c r="AQ477" i="9"/>
  <c r="AQ476" i="9"/>
  <c r="AQ475" i="9"/>
  <c r="AQ474" i="9"/>
  <c r="AQ473" i="9"/>
  <c r="AQ472" i="9"/>
  <c r="AQ471" i="9"/>
  <c r="AQ470" i="9"/>
  <c r="AQ469" i="9"/>
  <c r="AQ468" i="9"/>
  <c r="AQ467" i="9"/>
  <c r="AQ466" i="9"/>
  <c r="AQ465" i="9"/>
  <c r="AQ464" i="9"/>
  <c r="AQ463" i="9"/>
  <c r="AQ462" i="9"/>
  <c r="AQ461" i="9"/>
  <c r="AQ460" i="9"/>
  <c r="AQ459" i="9"/>
  <c r="AQ458" i="9"/>
  <c r="AQ457" i="9"/>
  <c r="AQ456" i="9"/>
  <c r="AQ455" i="9"/>
  <c r="AQ454" i="9"/>
  <c r="AQ453" i="9"/>
  <c r="AQ452" i="9"/>
  <c r="AQ451" i="9"/>
  <c r="AQ450" i="9"/>
  <c r="AQ449" i="9"/>
  <c r="AQ448" i="9"/>
  <c r="AQ447" i="9"/>
  <c r="AQ446" i="9"/>
  <c r="AQ445" i="9"/>
  <c r="AQ444" i="9"/>
  <c r="AQ443" i="9"/>
  <c r="AQ442" i="9"/>
  <c r="AQ441" i="9"/>
  <c r="AQ440" i="9"/>
  <c r="AQ439" i="9"/>
  <c r="AQ438" i="9"/>
  <c r="AQ437" i="9"/>
  <c r="AQ436" i="9"/>
  <c r="AQ435" i="9"/>
  <c r="AQ434" i="9"/>
  <c r="AQ433" i="9"/>
  <c r="AQ432" i="9"/>
  <c r="AQ431" i="9"/>
  <c r="AQ430" i="9"/>
  <c r="AQ429" i="9"/>
  <c r="AQ428" i="9"/>
  <c r="AQ427" i="9"/>
  <c r="AQ426" i="9"/>
  <c r="AQ425" i="9"/>
  <c r="AQ424" i="9"/>
  <c r="AQ423" i="9"/>
  <c r="AQ422" i="9"/>
  <c r="AQ421" i="9"/>
  <c r="AQ420" i="9"/>
  <c r="AQ419" i="9"/>
  <c r="AQ418" i="9"/>
  <c r="AQ417" i="9"/>
  <c r="AQ416" i="9"/>
  <c r="AQ415" i="9"/>
  <c r="AQ414" i="9"/>
  <c r="AQ413" i="9"/>
  <c r="AQ412" i="9"/>
  <c r="AQ411" i="9"/>
  <c r="AQ410" i="9"/>
  <c r="AQ409" i="9"/>
  <c r="AQ408" i="9"/>
  <c r="AQ407" i="9"/>
  <c r="AQ406" i="9"/>
  <c r="AQ405" i="9"/>
  <c r="AQ404" i="9"/>
  <c r="AQ403" i="9"/>
  <c r="AQ402" i="9"/>
  <c r="AQ401" i="9"/>
  <c r="AQ400" i="9"/>
  <c r="AQ399" i="9"/>
  <c r="AQ398" i="9"/>
  <c r="AQ397" i="9"/>
  <c r="AQ396" i="9"/>
  <c r="AQ395" i="9"/>
  <c r="AQ394" i="9"/>
  <c r="AQ393" i="9"/>
  <c r="AQ392" i="9"/>
  <c r="AQ391" i="9"/>
  <c r="AQ390" i="9"/>
  <c r="AQ389" i="9"/>
  <c r="AQ388" i="9"/>
  <c r="AQ387" i="9"/>
  <c r="AQ386" i="9"/>
  <c r="AQ385" i="9"/>
  <c r="AQ384" i="9"/>
  <c r="AQ383" i="9"/>
  <c r="AQ382" i="9"/>
  <c r="AQ381" i="9"/>
  <c r="AQ380" i="9"/>
  <c r="AQ379" i="9"/>
  <c r="AQ378" i="9"/>
  <c r="AQ377" i="9"/>
  <c r="AQ376" i="9"/>
  <c r="AQ375" i="9"/>
  <c r="AQ374" i="9"/>
  <c r="AQ373" i="9"/>
  <c r="AQ372" i="9"/>
  <c r="AQ371" i="9"/>
  <c r="AQ370" i="9"/>
  <c r="AQ369" i="9"/>
  <c r="AQ368" i="9"/>
  <c r="AQ367" i="9"/>
  <c r="AQ366" i="9"/>
  <c r="AQ365" i="9"/>
  <c r="AQ364" i="9"/>
  <c r="AQ363" i="9"/>
  <c r="AQ362" i="9"/>
  <c r="AQ361" i="9"/>
  <c r="AQ360" i="9"/>
  <c r="AQ359" i="9"/>
  <c r="AQ358" i="9"/>
  <c r="AQ357" i="9"/>
  <c r="AQ356" i="9"/>
  <c r="AQ355" i="9"/>
  <c r="AQ354" i="9"/>
  <c r="AQ353" i="9"/>
  <c r="AQ352" i="9"/>
  <c r="AQ351" i="9"/>
  <c r="AQ350" i="9"/>
  <c r="AQ349" i="9"/>
  <c r="AQ348" i="9"/>
  <c r="AQ347" i="9"/>
  <c r="AQ346" i="9"/>
  <c r="AQ345" i="9"/>
  <c r="AQ344" i="9"/>
  <c r="AQ343" i="9"/>
  <c r="AQ342" i="9"/>
  <c r="AQ341" i="9"/>
  <c r="AQ340" i="9"/>
  <c r="AQ339" i="9"/>
  <c r="AQ338" i="9"/>
  <c r="AQ337" i="9"/>
  <c r="AQ336" i="9"/>
  <c r="AQ335" i="9"/>
  <c r="AQ334" i="9"/>
  <c r="AQ333" i="9"/>
  <c r="AQ332" i="9"/>
  <c r="AQ331" i="9"/>
  <c r="AQ330" i="9"/>
  <c r="AQ329" i="9"/>
  <c r="AQ328" i="9"/>
  <c r="AQ327" i="9"/>
  <c r="AQ326" i="9"/>
  <c r="AQ325" i="9"/>
  <c r="AQ324" i="9"/>
  <c r="AQ323" i="9"/>
  <c r="AQ322" i="9"/>
  <c r="AQ321" i="9"/>
  <c r="AQ320" i="9"/>
  <c r="AQ319" i="9"/>
  <c r="AQ318" i="9"/>
  <c r="AQ317" i="9"/>
  <c r="AQ316" i="9"/>
  <c r="AQ315" i="9"/>
  <c r="AQ314" i="9"/>
  <c r="AQ313" i="9"/>
  <c r="AQ312" i="9"/>
  <c r="AQ311" i="9"/>
  <c r="AQ310" i="9"/>
  <c r="AQ309" i="9"/>
  <c r="AQ308" i="9"/>
  <c r="AQ307" i="9"/>
  <c r="AQ306" i="9"/>
  <c r="AQ305" i="9"/>
  <c r="AQ304" i="9"/>
  <c r="AQ303" i="9"/>
  <c r="AQ302" i="9"/>
  <c r="AQ301" i="9"/>
  <c r="AQ300" i="9"/>
  <c r="AQ299" i="9"/>
  <c r="AQ298" i="9"/>
  <c r="AQ297" i="9"/>
  <c r="AQ296" i="9"/>
  <c r="AQ295" i="9"/>
  <c r="AQ294" i="9"/>
  <c r="AQ293" i="9"/>
  <c r="AQ292" i="9"/>
  <c r="AQ291" i="9"/>
  <c r="AQ290" i="9"/>
  <c r="AQ289" i="9"/>
  <c r="AQ288" i="9"/>
  <c r="AQ287" i="9"/>
  <c r="AQ286" i="9"/>
  <c r="AQ285" i="9"/>
  <c r="AQ284" i="9"/>
  <c r="AQ283" i="9"/>
  <c r="AQ282" i="9"/>
  <c r="AQ281" i="9"/>
  <c r="AQ280" i="9"/>
  <c r="AQ279" i="9"/>
  <c r="AQ278" i="9"/>
  <c r="AQ277" i="9"/>
  <c r="AQ276" i="9"/>
  <c r="AQ275" i="9"/>
  <c r="AQ274" i="9"/>
  <c r="AQ273" i="9"/>
  <c r="AQ272" i="9"/>
  <c r="AQ271" i="9"/>
  <c r="AQ270" i="9"/>
  <c r="AQ269" i="9"/>
  <c r="AQ268" i="9"/>
  <c r="AQ267" i="9"/>
  <c r="AQ266" i="9"/>
  <c r="AQ265" i="9"/>
  <c r="AQ264" i="9"/>
  <c r="AQ263" i="9"/>
  <c r="AQ262" i="9"/>
  <c r="AQ261" i="9"/>
  <c r="AQ260" i="9"/>
  <c r="AQ259" i="9"/>
  <c r="AQ258" i="9"/>
  <c r="AQ257" i="9"/>
  <c r="AQ256" i="9"/>
  <c r="AQ255" i="9"/>
  <c r="AQ254" i="9"/>
  <c r="AQ253" i="9"/>
  <c r="AQ252" i="9"/>
  <c r="AQ251" i="9"/>
  <c r="AQ250" i="9"/>
  <c r="AQ249" i="9"/>
  <c r="AQ248" i="9"/>
  <c r="AQ247" i="9"/>
  <c r="AQ246" i="9"/>
  <c r="AQ245" i="9"/>
  <c r="AQ244" i="9"/>
  <c r="AQ243" i="9"/>
  <c r="AQ242" i="9"/>
  <c r="AQ241" i="9"/>
  <c r="AQ240" i="9"/>
  <c r="AQ239" i="9"/>
  <c r="AQ238" i="9"/>
  <c r="AQ237" i="9"/>
  <c r="AQ236" i="9"/>
  <c r="AQ235" i="9"/>
  <c r="AQ234" i="9"/>
  <c r="AQ233" i="9"/>
  <c r="AQ232" i="9"/>
  <c r="AQ231" i="9"/>
  <c r="AQ230" i="9"/>
  <c r="AQ229" i="9"/>
  <c r="AQ228" i="9"/>
  <c r="AQ227" i="9"/>
  <c r="AQ226" i="9"/>
  <c r="AQ225" i="9"/>
  <c r="AQ224" i="9"/>
  <c r="AQ223" i="9"/>
  <c r="AQ222" i="9"/>
  <c r="AQ221" i="9"/>
  <c r="AQ220" i="9"/>
  <c r="AQ219" i="9"/>
  <c r="AQ218" i="9"/>
  <c r="AQ217" i="9"/>
  <c r="AQ216" i="9"/>
  <c r="AQ215" i="9"/>
  <c r="AQ214" i="9"/>
  <c r="AQ213" i="9"/>
  <c r="AQ212" i="9"/>
  <c r="AQ211" i="9"/>
  <c r="AQ210" i="9"/>
  <c r="AQ209" i="9"/>
  <c r="AQ208" i="9"/>
  <c r="AQ207" i="9"/>
  <c r="AQ206" i="9"/>
  <c r="AQ205" i="9"/>
  <c r="AQ204" i="9"/>
  <c r="AQ203" i="9"/>
  <c r="AQ202" i="9"/>
  <c r="AQ201" i="9"/>
  <c r="AQ200" i="9"/>
  <c r="AQ199" i="9"/>
  <c r="AQ198" i="9"/>
  <c r="AQ197" i="9"/>
  <c r="AQ196" i="9"/>
  <c r="AQ195" i="9"/>
  <c r="AQ194" i="9"/>
  <c r="AQ193" i="9"/>
  <c r="AQ192" i="9"/>
  <c r="AQ191" i="9"/>
  <c r="AQ190" i="9"/>
  <c r="AQ189" i="9"/>
  <c r="AQ188" i="9"/>
  <c r="AQ187" i="9"/>
  <c r="AQ186" i="9"/>
  <c r="AQ185" i="9"/>
  <c r="AQ184" i="9"/>
  <c r="AQ183" i="9"/>
  <c r="AQ182" i="9"/>
  <c r="AQ181" i="9"/>
  <c r="AQ180" i="9"/>
  <c r="AQ179" i="9"/>
  <c r="AQ178" i="9"/>
  <c r="AQ177" i="9"/>
  <c r="AQ176" i="9"/>
  <c r="AQ175" i="9"/>
  <c r="AQ174" i="9"/>
  <c r="AQ173" i="9"/>
  <c r="AQ172" i="9"/>
  <c r="AQ171" i="9"/>
  <c r="AQ170" i="9"/>
  <c r="AQ169" i="9"/>
  <c r="AQ168" i="9"/>
  <c r="AQ167" i="9"/>
  <c r="AQ166" i="9"/>
  <c r="AQ165" i="9"/>
  <c r="AQ164" i="9"/>
  <c r="AQ163" i="9"/>
  <c r="AQ162" i="9"/>
  <c r="AQ161" i="9"/>
  <c r="AQ160" i="9"/>
  <c r="AQ159" i="9"/>
  <c r="AQ158" i="9"/>
  <c r="AQ157" i="9"/>
  <c r="AQ156" i="9"/>
  <c r="AQ155" i="9"/>
  <c r="AQ154" i="9"/>
  <c r="AQ153" i="9"/>
  <c r="AQ152" i="9"/>
  <c r="AQ151" i="9"/>
  <c r="AQ150" i="9"/>
  <c r="AQ149" i="9"/>
  <c r="AQ148" i="9"/>
  <c r="AQ147" i="9"/>
  <c r="AQ146" i="9"/>
  <c r="AQ145" i="9"/>
  <c r="AQ144" i="9"/>
  <c r="AQ143" i="9"/>
  <c r="AQ142" i="9"/>
  <c r="AQ141" i="9"/>
  <c r="AQ140" i="9"/>
  <c r="AQ139" i="9"/>
  <c r="AQ138" i="9"/>
  <c r="AQ137" i="9"/>
  <c r="AQ136" i="9"/>
  <c r="AQ135" i="9"/>
  <c r="AQ134" i="9"/>
  <c r="AQ133" i="9"/>
  <c r="AQ132" i="9"/>
  <c r="AQ131" i="9"/>
  <c r="AQ130" i="9"/>
  <c r="AQ129" i="9"/>
  <c r="AQ128" i="9"/>
  <c r="AQ127" i="9"/>
  <c r="AQ126" i="9"/>
  <c r="AQ125" i="9"/>
  <c r="AQ124" i="9"/>
  <c r="AQ123" i="9"/>
  <c r="AQ122" i="9"/>
  <c r="AQ121" i="9"/>
  <c r="AQ120" i="9"/>
  <c r="AQ119" i="9"/>
  <c r="AQ118" i="9"/>
  <c r="AQ117" i="9"/>
  <c r="AQ116" i="9"/>
  <c r="AQ115" i="9"/>
  <c r="AQ114" i="9"/>
  <c r="AQ113" i="9"/>
  <c r="AQ112" i="9"/>
  <c r="AQ111" i="9"/>
  <c r="AQ110" i="9"/>
  <c r="AQ109" i="9"/>
  <c r="AQ108" i="9"/>
  <c r="AQ107" i="9"/>
  <c r="AQ106" i="9"/>
  <c r="AQ105" i="9"/>
  <c r="AQ104" i="9"/>
  <c r="AQ103" i="9"/>
  <c r="AQ102" i="9"/>
  <c r="AQ101" i="9"/>
  <c r="AQ100" i="9"/>
  <c r="AQ99" i="9"/>
  <c r="AQ98" i="9"/>
  <c r="AQ97" i="9"/>
  <c r="AQ96" i="9"/>
  <c r="AQ95" i="9"/>
  <c r="AQ94" i="9"/>
  <c r="AQ93" i="9"/>
  <c r="AQ92" i="9"/>
  <c r="AQ91" i="9"/>
  <c r="AQ90" i="9"/>
  <c r="AQ89" i="9"/>
  <c r="AQ88" i="9"/>
  <c r="AQ87" i="9"/>
  <c r="AQ86" i="9"/>
  <c r="AQ85" i="9"/>
  <c r="AQ84" i="9"/>
  <c r="AQ83" i="9"/>
  <c r="AQ82" i="9"/>
  <c r="AQ81" i="9"/>
  <c r="AQ80" i="9"/>
  <c r="AQ79" i="9"/>
  <c r="AQ78" i="9"/>
  <c r="AQ77" i="9"/>
  <c r="AQ76" i="9"/>
  <c r="AQ75" i="9"/>
  <c r="AQ74" i="9"/>
  <c r="AQ73" i="9"/>
  <c r="AQ72" i="9"/>
  <c r="AQ71" i="9"/>
  <c r="AQ70" i="9"/>
  <c r="AQ69" i="9"/>
  <c r="AQ68" i="9"/>
  <c r="AQ67" i="9"/>
  <c r="AQ66" i="9"/>
  <c r="AQ65" i="9"/>
  <c r="AQ64" i="9"/>
  <c r="AQ63" i="9"/>
  <c r="AQ62" i="9"/>
  <c r="AQ61" i="9"/>
  <c r="AQ60" i="9"/>
  <c r="AQ59" i="9"/>
  <c r="AQ58" i="9"/>
  <c r="AQ57" i="9"/>
  <c r="AQ56" i="9"/>
  <c r="AQ55" i="9"/>
  <c r="AQ54" i="9"/>
  <c r="AQ53" i="9"/>
  <c r="AQ52" i="9"/>
  <c r="AQ51" i="9"/>
  <c r="AQ50" i="9"/>
  <c r="AQ49" i="9"/>
  <c r="AQ48" i="9"/>
  <c r="AQ47" i="9"/>
  <c r="AQ46" i="9"/>
  <c r="AQ45" i="9"/>
  <c r="AQ44" i="9"/>
  <c r="AQ43" i="9"/>
  <c r="AQ42" i="9"/>
  <c r="AQ41" i="9"/>
  <c r="AQ40" i="9"/>
  <c r="AQ39" i="9"/>
  <c r="AQ38" i="9"/>
  <c r="AQ37" i="9"/>
  <c r="AQ36" i="9"/>
  <c r="AQ35" i="9"/>
  <c r="AQ34" i="9"/>
  <c r="AQ33" i="9"/>
  <c r="AQ32" i="9"/>
  <c r="AQ31" i="9"/>
  <c r="AQ30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O421" i="6"/>
  <c r="AN421" i="6"/>
  <c r="AM421" i="6"/>
  <c r="AL421" i="6"/>
  <c r="AK421" i="6"/>
  <c r="AJ421" i="6"/>
  <c r="AI421" i="6"/>
  <c r="AH421" i="6"/>
  <c r="AG421" i="6"/>
  <c r="AF421" i="6"/>
  <c r="AE421" i="6"/>
  <c r="AD421" i="6"/>
  <c r="AC421" i="6"/>
  <c r="AB421" i="6"/>
  <c r="AA421" i="6"/>
  <c r="Z421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4" i="6"/>
  <c r="O393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8" i="6"/>
  <c r="O307" i="6"/>
  <c r="O306" i="6"/>
  <c r="O305" i="6"/>
  <c r="O304" i="6"/>
  <c r="O303" i="6"/>
  <c r="O302" i="6"/>
  <c r="O301" i="6"/>
  <c r="O300" i="6"/>
  <c r="O299" i="6"/>
  <c r="O298" i="6"/>
  <c r="O297" i="6"/>
  <c r="O296" i="6"/>
  <c r="O295" i="6"/>
  <c r="O294" i="6"/>
  <c r="O293" i="6"/>
  <c r="O292" i="6"/>
  <c r="O291" i="6"/>
  <c r="O290" i="6"/>
  <c r="O289" i="6"/>
  <c r="O288" i="6"/>
  <c r="O287" i="6"/>
  <c r="O286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AB419" i="6"/>
  <c r="AB418" i="6"/>
  <c r="AB417" i="6"/>
  <c r="AB416" i="6"/>
  <c r="AB415" i="6"/>
  <c r="AB414" i="6"/>
  <c r="AB413" i="6"/>
  <c r="AB412" i="6"/>
  <c r="AB411" i="6"/>
  <c r="AB410" i="6"/>
  <c r="AB409" i="6"/>
  <c r="AB408" i="6"/>
  <c r="AB407" i="6"/>
  <c r="AB406" i="6"/>
  <c r="AB405" i="6"/>
  <c r="AB404" i="6"/>
  <c r="AB403" i="6"/>
  <c r="AB402" i="6"/>
  <c r="AB401" i="6"/>
  <c r="AB400" i="6"/>
  <c r="AB399" i="6"/>
  <c r="AB398" i="6"/>
  <c r="AB397" i="6"/>
  <c r="AB396" i="6"/>
  <c r="AB395" i="6"/>
  <c r="AB394" i="6"/>
  <c r="AB393" i="6"/>
  <c r="AB392" i="6"/>
  <c r="AB391" i="6"/>
  <c r="AB390" i="6"/>
  <c r="AB389" i="6"/>
  <c r="AB388" i="6"/>
  <c r="AB387" i="6"/>
  <c r="AB386" i="6"/>
  <c r="AB385" i="6"/>
  <c r="AB384" i="6"/>
  <c r="AB383" i="6"/>
  <c r="AB382" i="6"/>
  <c r="AB381" i="6"/>
  <c r="AB380" i="6"/>
  <c r="AB379" i="6"/>
  <c r="AB378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O419" i="6"/>
  <c r="AO418" i="6"/>
  <c r="AO417" i="6"/>
  <c r="AO416" i="6"/>
  <c r="AO415" i="6"/>
  <c r="AO414" i="6"/>
  <c r="AO413" i="6"/>
  <c r="AO412" i="6"/>
  <c r="AO411" i="6"/>
  <c r="AO410" i="6"/>
  <c r="AO409" i="6"/>
  <c r="AO408" i="6"/>
  <c r="AO407" i="6"/>
  <c r="AO406" i="6"/>
  <c r="AO405" i="6"/>
  <c r="AO404" i="6"/>
  <c r="AO403" i="6"/>
  <c r="AO402" i="6"/>
  <c r="AO401" i="6"/>
  <c r="AO400" i="6"/>
  <c r="AO399" i="6"/>
  <c r="AO398" i="6"/>
  <c r="AO397" i="6"/>
  <c r="AO396" i="6"/>
  <c r="AO395" i="6"/>
  <c r="AO394" i="6"/>
  <c r="AO393" i="6"/>
  <c r="AO392" i="6"/>
  <c r="AO391" i="6"/>
  <c r="AO390" i="6"/>
  <c r="AO389" i="6"/>
  <c r="AO388" i="6"/>
  <c r="AO387" i="6"/>
  <c r="AO386" i="6"/>
  <c r="AO385" i="6"/>
  <c r="AO384" i="6"/>
  <c r="AO383" i="6"/>
  <c r="AO382" i="6"/>
  <c r="AO381" i="6"/>
  <c r="AO380" i="6"/>
  <c r="AO379" i="6"/>
  <c r="AO378" i="6"/>
  <c r="AO377" i="6"/>
  <c r="AO376" i="6"/>
  <c r="AO375" i="6"/>
  <c r="AO374" i="6"/>
  <c r="AO373" i="6"/>
  <c r="AO372" i="6"/>
  <c r="AO371" i="6"/>
  <c r="AO370" i="6"/>
  <c r="AO369" i="6"/>
  <c r="AO368" i="6"/>
  <c r="AO367" i="6"/>
  <c r="AO366" i="6"/>
  <c r="AO365" i="6"/>
  <c r="AO364" i="6"/>
  <c r="AO363" i="6"/>
  <c r="AO362" i="6"/>
  <c r="AO361" i="6"/>
  <c r="AO360" i="6"/>
  <c r="AO359" i="6"/>
  <c r="AO358" i="6"/>
  <c r="AO357" i="6"/>
  <c r="AO356" i="6"/>
  <c r="AO355" i="6"/>
  <c r="AO354" i="6"/>
  <c r="AO353" i="6"/>
  <c r="AO352" i="6"/>
  <c r="AO351" i="6"/>
  <c r="AO350" i="6"/>
  <c r="AO349" i="6"/>
  <c r="AO348" i="6"/>
  <c r="AO347" i="6"/>
  <c r="AO346" i="6"/>
  <c r="AO345" i="6"/>
  <c r="AO344" i="6"/>
  <c r="AO343" i="6"/>
  <c r="AO342" i="6"/>
  <c r="AO341" i="6"/>
  <c r="AO340" i="6"/>
  <c r="AO339" i="6"/>
  <c r="AO338" i="6"/>
  <c r="AO337" i="6"/>
  <c r="AO336" i="6"/>
  <c r="AO335" i="6"/>
  <c r="AO334" i="6"/>
  <c r="AO333" i="6"/>
  <c r="AO332" i="6"/>
  <c r="AO331" i="6"/>
  <c r="AO330" i="6"/>
  <c r="AO329" i="6"/>
  <c r="AO328" i="6"/>
  <c r="AO327" i="6"/>
  <c r="AO326" i="6"/>
  <c r="AO325" i="6"/>
  <c r="AO324" i="6"/>
  <c r="AO323" i="6"/>
  <c r="AO322" i="6"/>
  <c r="AO321" i="6"/>
  <c r="AO320" i="6"/>
  <c r="AO319" i="6"/>
  <c r="AO318" i="6"/>
  <c r="AO317" i="6"/>
  <c r="AO316" i="6"/>
  <c r="AO315" i="6"/>
  <c r="AO314" i="6"/>
  <c r="AO313" i="6"/>
  <c r="AO312" i="6"/>
  <c r="AO311" i="6"/>
  <c r="AO310" i="6"/>
  <c r="AO309" i="6"/>
  <c r="AO308" i="6"/>
  <c r="AO307" i="6"/>
  <c r="AO306" i="6"/>
  <c r="AO305" i="6"/>
  <c r="AO304" i="6"/>
  <c r="AO303" i="6"/>
  <c r="AO302" i="6"/>
  <c r="AO301" i="6"/>
  <c r="AO300" i="6"/>
  <c r="AO299" i="6"/>
  <c r="AO298" i="6"/>
  <c r="AO297" i="6"/>
  <c r="AO296" i="6"/>
  <c r="AO295" i="6"/>
  <c r="AO294" i="6"/>
  <c r="AO293" i="6"/>
  <c r="AO292" i="6"/>
  <c r="AO291" i="6"/>
  <c r="AO290" i="6"/>
  <c r="AO289" i="6"/>
  <c r="AO288" i="6"/>
  <c r="AO287" i="6"/>
  <c r="AO286" i="6"/>
  <c r="AO285" i="6"/>
  <c r="AO284" i="6"/>
  <c r="AO283" i="6"/>
  <c r="AO282" i="6"/>
  <c r="AO281" i="6"/>
  <c r="AO280" i="6"/>
  <c r="AO279" i="6"/>
  <c r="AO278" i="6"/>
  <c r="AO277" i="6"/>
  <c r="AO276" i="6"/>
  <c r="AO275" i="6"/>
  <c r="AO274" i="6"/>
  <c r="AO273" i="6"/>
  <c r="AO272" i="6"/>
  <c r="AO271" i="6"/>
  <c r="AO270" i="6"/>
  <c r="AO269" i="6"/>
  <c r="AO268" i="6"/>
  <c r="AO267" i="6"/>
  <c r="AO266" i="6"/>
  <c r="AO265" i="6"/>
  <c r="AO264" i="6"/>
  <c r="AO263" i="6"/>
  <c r="AO262" i="6"/>
  <c r="AO261" i="6"/>
  <c r="AO260" i="6"/>
  <c r="AO259" i="6"/>
  <c r="AO258" i="6"/>
  <c r="AO257" i="6"/>
  <c r="AO256" i="6"/>
  <c r="AO255" i="6"/>
  <c r="AO254" i="6"/>
  <c r="AO253" i="6"/>
  <c r="AO252" i="6"/>
  <c r="AO251" i="6"/>
  <c r="AO250" i="6"/>
  <c r="AO249" i="6"/>
  <c r="AO248" i="6"/>
  <c r="AO247" i="6"/>
  <c r="AO246" i="6"/>
  <c r="AO245" i="6"/>
  <c r="AO244" i="6"/>
  <c r="AO243" i="6"/>
  <c r="AO242" i="6"/>
  <c r="AO241" i="6"/>
  <c r="AO240" i="6"/>
  <c r="AO239" i="6"/>
  <c r="AO238" i="6"/>
  <c r="AO237" i="6"/>
  <c r="AO236" i="6"/>
  <c r="AO235" i="6"/>
  <c r="AO234" i="6"/>
  <c r="AO233" i="6"/>
  <c r="AO232" i="6"/>
  <c r="AO231" i="6"/>
  <c r="AO230" i="6"/>
  <c r="AO229" i="6"/>
  <c r="AO228" i="6"/>
  <c r="AO227" i="6"/>
  <c r="AO226" i="6"/>
  <c r="AO225" i="6"/>
  <c r="AO224" i="6"/>
  <c r="AO223" i="6"/>
  <c r="AO222" i="6"/>
  <c r="AO221" i="6"/>
  <c r="AO220" i="6"/>
  <c r="AO219" i="6"/>
  <c r="AO218" i="6"/>
  <c r="AO217" i="6"/>
  <c r="AO216" i="6"/>
  <c r="AO215" i="6"/>
  <c r="AO214" i="6"/>
  <c r="AO213" i="6"/>
  <c r="AO212" i="6"/>
  <c r="AO211" i="6"/>
  <c r="AO210" i="6"/>
  <c r="AO209" i="6"/>
  <c r="AO208" i="6"/>
  <c r="AO207" i="6"/>
  <c r="AO206" i="6"/>
  <c r="AO205" i="6"/>
  <c r="AO204" i="6"/>
  <c r="AO203" i="6"/>
  <c r="AO202" i="6"/>
  <c r="AO201" i="6"/>
  <c r="AO200" i="6"/>
  <c r="AO199" i="6"/>
  <c r="AO198" i="6"/>
  <c r="AO197" i="6"/>
  <c r="AO196" i="6"/>
  <c r="AO195" i="6"/>
  <c r="AO194" i="6"/>
  <c r="AO193" i="6"/>
  <c r="AO192" i="6"/>
  <c r="AO191" i="6"/>
  <c r="AO190" i="6"/>
  <c r="AO189" i="6"/>
  <c r="AO188" i="6"/>
  <c r="AO187" i="6"/>
  <c r="AO186" i="6"/>
  <c r="AO185" i="6"/>
  <c r="AO184" i="6"/>
  <c r="AO183" i="6"/>
  <c r="AO182" i="6"/>
  <c r="AO181" i="6"/>
  <c r="AO180" i="6"/>
  <c r="AO179" i="6"/>
  <c r="AO178" i="6"/>
  <c r="AO177" i="6"/>
  <c r="AO176" i="6"/>
  <c r="AO175" i="6"/>
  <c r="AO174" i="6"/>
  <c r="AO173" i="6"/>
  <c r="AO172" i="6"/>
  <c r="AO171" i="6"/>
  <c r="AO170" i="6"/>
  <c r="AO169" i="6"/>
  <c r="AO168" i="6"/>
  <c r="AO167" i="6"/>
  <c r="AO166" i="6"/>
  <c r="AO165" i="6"/>
  <c r="AO164" i="6"/>
  <c r="AO163" i="6"/>
  <c r="AO162" i="6"/>
  <c r="AO161" i="6"/>
  <c r="AO160" i="6"/>
  <c r="AO159" i="6"/>
  <c r="AO158" i="6"/>
  <c r="AO157" i="6"/>
  <c r="AO156" i="6"/>
  <c r="AO155" i="6"/>
  <c r="AO154" i="6"/>
  <c r="AO153" i="6"/>
  <c r="AO152" i="6"/>
  <c r="AO151" i="6"/>
  <c r="AO150" i="6"/>
  <c r="AO149" i="6"/>
  <c r="AO148" i="6"/>
  <c r="AO147" i="6"/>
  <c r="AO146" i="6"/>
  <c r="AO145" i="6"/>
  <c r="AO144" i="6"/>
  <c r="AO143" i="6"/>
  <c r="AO142" i="6"/>
  <c r="AO141" i="6"/>
  <c r="AO140" i="6"/>
  <c r="AO139" i="6"/>
  <c r="AO138" i="6"/>
  <c r="AO137" i="6"/>
  <c r="AO136" i="6"/>
  <c r="AO135" i="6"/>
  <c r="AO134" i="6"/>
  <c r="AO133" i="6"/>
  <c r="AO132" i="6"/>
  <c r="AO131" i="6"/>
  <c r="AO130" i="6"/>
  <c r="AO129" i="6"/>
  <c r="AO128" i="6"/>
  <c r="AO127" i="6"/>
  <c r="AO126" i="6"/>
  <c r="AO125" i="6"/>
  <c r="AO124" i="6"/>
  <c r="AO123" i="6"/>
  <c r="AO122" i="6"/>
  <c r="AO121" i="6"/>
  <c r="AO120" i="6"/>
  <c r="AO119" i="6"/>
  <c r="AO118" i="6"/>
  <c r="AO117" i="6"/>
  <c r="AO116" i="6"/>
  <c r="AO115" i="6"/>
  <c r="AO114" i="6"/>
  <c r="AO113" i="6"/>
  <c r="AO112" i="6"/>
  <c r="AO111" i="6"/>
  <c r="AO110" i="6"/>
  <c r="AO109" i="6"/>
  <c r="AO108" i="6"/>
  <c r="AO107" i="6"/>
  <c r="AO106" i="6"/>
  <c r="AO105" i="6"/>
  <c r="AO104" i="6"/>
  <c r="AO103" i="6"/>
  <c r="AO102" i="6"/>
  <c r="AO101" i="6"/>
  <c r="AO100" i="6"/>
  <c r="AO99" i="6"/>
  <c r="AO98" i="6"/>
  <c r="AO97" i="6"/>
  <c r="AO96" i="6"/>
  <c r="AO95" i="6"/>
  <c r="AO94" i="6"/>
  <c r="AO93" i="6"/>
  <c r="AO92" i="6"/>
  <c r="AO91" i="6"/>
  <c r="AO90" i="6"/>
  <c r="AO89" i="6"/>
  <c r="AO88" i="6"/>
  <c r="AO87" i="6"/>
  <c r="AO86" i="6"/>
  <c r="AO85" i="6"/>
  <c r="AO84" i="6"/>
  <c r="AO83" i="6"/>
  <c r="AO82" i="6"/>
  <c r="AO81" i="6"/>
  <c r="AO80" i="6"/>
  <c r="AO79" i="6"/>
  <c r="AO78" i="6"/>
  <c r="AO77" i="6"/>
  <c r="AO76" i="6"/>
  <c r="AO75" i="6"/>
  <c r="AO74" i="6"/>
  <c r="AO73" i="6"/>
  <c r="AO72" i="6"/>
  <c r="AO71" i="6"/>
  <c r="AO70" i="6"/>
  <c r="AO69" i="6"/>
  <c r="AO68" i="6"/>
  <c r="AO67" i="6"/>
  <c r="AO66" i="6"/>
  <c r="AO65" i="6"/>
  <c r="AO64" i="6"/>
  <c r="AO63" i="6"/>
  <c r="AO62" i="6"/>
  <c r="AO61" i="6"/>
  <c r="AO60" i="6"/>
  <c r="AO59" i="6"/>
  <c r="AO58" i="6"/>
  <c r="AO57" i="6"/>
  <c r="AO56" i="6"/>
  <c r="AO55" i="6"/>
  <c r="AO54" i="6"/>
  <c r="AO53" i="6"/>
  <c r="AO52" i="6"/>
  <c r="AO51" i="6"/>
  <c r="AO50" i="6"/>
  <c r="AO49" i="6"/>
  <c r="AO48" i="6"/>
  <c r="AO47" i="6"/>
  <c r="AO46" i="6"/>
  <c r="AO45" i="6"/>
  <c r="AO44" i="6"/>
  <c r="AO43" i="6"/>
  <c r="AO42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O14" i="6"/>
  <c r="AO13" i="6"/>
  <c r="AO12" i="6"/>
  <c r="AO11" i="6"/>
  <c r="AO10" i="6"/>
  <c r="AO9" i="6"/>
  <c r="AO8" i="6"/>
  <c r="AO7" i="6"/>
  <c r="O28" i="12" l="1"/>
  <c r="S29" i="12"/>
  <c r="S39" i="12" s="1"/>
  <c r="S10" i="12"/>
  <c r="S20" i="12" s="1"/>
  <c r="F29" i="12"/>
  <c r="F32" i="12" s="1"/>
  <c r="F35" i="12" l="1"/>
  <c r="F30" i="12"/>
  <c r="F39" i="12"/>
  <c r="F36" i="12"/>
  <c r="F31" i="12"/>
  <c r="F34" i="12"/>
  <c r="F37" i="12"/>
  <c r="F33" i="12"/>
  <c r="F38" i="12"/>
  <c r="S32" i="12"/>
  <c r="S37" i="12"/>
  <c r="S30" i="12"/>
  <c r="S34" i="12"/>
  <c r="S38" i="12"/>
  <c r="S36" i="12"/>
  <c r="S33" i="12"/>
  <c r="S31" i="12"/>
  <c r="S35" i="12"/>
  <c r="S11" i="12"/>
  <c r="S13" i="12"/>
  <c r="S17" i="12"/>
  <c r="S14" i="12"/>
  <c r="S19" i="12"/>
  <c r="S18" i="12"/>
  <c r="S15" i="12"/>
  <c r="S12" i="12"/>
  <c r="S16" i="12"/>
  <c r="F10" i="12"/>
  <c r="F20" i="12" s="1"/>
  <c r="B28" i="12"/>
  <c r="F17" i="12" l="1"/>
  <c r="F14" i="12"/>
  <c r="F18" i="12"/>
  <c r="F13" i="12"/>
  <c r="F11" i="12"/>
  <c r="F15" i="12"/>
  <c r="F19" i="12"/>
  <c r="F12" i="12"/>
  <c r="F16" i="12"/>
</calcChain>
</file>

<file path=xl/sharedStrings.xml><?xml version="1.0" encoding="utf-8"?>
<sst xmlns="http://schemas.openxmlformats.org/spreadsheetml/2006/main" count="5312" uniqueCount="348">
  <si>
    <t>Total</t>
  </si>
  <si>
    <t>Var %</t>
  </si>
  <si>
    <t xml:space="preserve">TOP TEN ACUMULADO MENSUAL,  ESTADISTICA OPERACIONAL REGULAR ORIGEN-DESTINO </t>
  </si>
  <si>
    <t>GUADALAJARA</t>
  </si>
  <si>
    <t>T O T A L</t>
  </si>
  <si>
    <t>MEXICO</t>
  </si>
  <si>
    <t>MONTERREY</t>
  </si>
  <si>
    <t>AGUASCALIENTES</t>
  </si>
  <si>
    <t>CANCUN</t>
  </si>
  <si>
    <t>DEL BAJIO</t>
  </si>
  <si>
    <t>LA PAZ</t>
  </si>
  <si>
    <t>MERIDA</t>
  </si>
  <si>
    <t>PUEBLA</t>
  </si>
  <si>
    <t>QUERETARO</t>
  </si>
  <si>
    <t>VILLAHERMOSA</t>
  </si>
  <si>
    <t>CHIHUAHUA</t>
  </si>
  <si>
    <t>CIUDAD JUAREZ</t>
  </si>
  <si>
    <t>CULIACAN</t>
  </si>
  <si>
    <t>SAN JOSÉ DEL CABO</t>
  </si>
  <si>
    <t>HERMOSILLO</t>
  </si>
  <si>
    <t>MAZATLAN</t>
  </si>
  <si>
    <t>TIJUANA</t>
  </si>
  <si>
    <t>SALTILLO</t>
  </si>
  <si>
    <t>TORREON</t>
  </si>
  <si>
    <t>SAN LUIS POTOSI</t>
  </si>
  <si>
    <t>DETROIT</t>
  </si>
  <si>
    <t>HAMILTON</t>
  </si>
  <si>
    <t>MIAMI</t>
  </si>
  <si>
    <t>MILWAUKEE</t>
  </si>
  <si>
    <t>NEWARK</t>
  </si>
  <si>
    <t>TOLUCA</t>
  </si>
  <si>
    <t>PHOENIX</t>
  </si>
  <si>
    <t>HOUSTON</t>
  </si>
  <si>
    <t>LOS MOCHIS</t>
  </si>
  <si>
    <t>MEXICALI</t>
  </si>
  <si>
    <t>TAPACHULA</t>
  </si>
  <si>
    <t>LOS ANGELES</t>
  </si>
  <si>
    <t>LA HABANA</t>
  </si>
  <si>
    <t>MEMPHIS</t>
  </si>
  <si>
    <t>MANAGUA</t>
  </si>
  <si>
    <t>FUENTE: SCT; AFAC; DDE. Información proporcionada por las aerolíneas.</t>
  </si>
  <si>
    <t>VERACRUZ</t>
  </si>
  <si>
    <t>MINATITLAN</t>
  </si>
  <si>
    <t>NUEVO LAREDO</t>
  </si>
  <si>
    <t>MONTREAL</t>
  </si>
  <si>
    <t>BRUSSELS</t>
  </si>
  <si>
    <t>KANSAS CITY</t>
  </si>
  <si>
    <t>LONDON, ONTARIO</t>
  </si>
  <si>
    <t>HONG KONG</t>
  </si>
  <si>
    <t>Seoul</t>
  </si>
  <si>
    <t>SAO PAULO</t>
  </si>
  <si>
    <t>ZARAGOZA, ES</t>
  </si>
  <si>
    <t>BROWNSVILLE</t>
  </si>
  <si>
    <t>CAMAGUEY</t>
  </si>
  <si>
    <t>VARSOVIA</t>
  </si>
  <si>
    <t>EL PASO</t>
  </si>
  <si>
    <t>LAREDO</t>
  </si>
  <si>
    <t>Toledo, Ohio</t>
  </si>
  <si>
    <t>SHREVEPORT</t>
  </si>
  <si>
    <t>TEGUCIGALPA</t>
  </si>
  <si>
    <t>SHENZHEN</t>
  </si>
  <si>
    <t>GREER</t>
  </si>
  <si>
    <t>Fort Worth, Texas</t>
  </si>
  <si>
    <t>VALENCIA, Venezuela</t>
  </si>
  <si>
    <t>DALLAS-FORT WORTH</t>
  </si>
  <si>
    <t>LONDRES</t>
  </si>
  <si>
    <t>MANCHESTER</t>
  </si>
  <si>
    <t>MC ALLEN</t>
  </si>
  <si>
    <r>
      <t xml:space="preserve">ESTADISTICA OPERACIONAL ORIGEN-DESTINO / </t>
    </r>
    <r>
      <rPr>
        <b/>
        <i/>
        <sz val="10"/>
        <rFont val="Montserrat"/>
      </rPr>
      <t>AVIATION STATISTICS BY OFOD</t>
    </r>
  </si>
  <si>
    <r>
      <t xml:space="preserve">EN SERVICIO REGULAR NACIONAL, 2021 / </t>
    </r>
    <r>
      <rPr>
        <b/>
        <i/>
        <sz val="10"/>
        <rFont val="Montserrat"/>
      </rPr>
      <t>SCHEDULED DOMESTIC SERVICE, 2021</t>
    </r>
  </si>
  <si>
    <r>
      <t xml:space="preserve">PAR DE CIUDADES / </t>
    </r>
    <r>
      <rPr>
        <b/>
        <i/>
        <sz val="10"/>
        <color theme="0"/>
        <rFont val="Montserrat"/>
      </rPr>
      <t>CITY PAIR</t>
    </r>
  </si>
  <si>
    <r>
      <t xml:space="preserve">VUELOS / </t>
    </r>
    <r>
      <rPr>
        <b/>
        <i/>
        <sz val="10"/>
        <rFont val="Montserrat"/>
      </rPr>
      <t>FLIGHTS</t>
    </r>
  </si>
  <si>
    <r>
      <t xml:space="preserve">PASAJEROS / </t>
    </r>
    <r>
      <rPr>
        <b/>
        <i/>
        <sz val="10"/>
        <color theme="0"/>
        <rFont val="Montserrat"/>
      </rPr>
      <t>PASSENGERS</t>
    </r>
  </si>
  <si>
    <r>
      <t xml:space="preserve">CARGA (kg) / </t>
    </r>
    <r>
      <rPr>
        <b/>
        <i/>
        <sz val="10"/>
        <color theme="0"/>
        <rFont val="Montserrat"/>
      </rPr>
      <t>CARGO (kg)</t>
    </r>
  </si>
  <si>
    <r>
      <t xml:space="preserve">ORIGEN / </t>
    </r>
    <r>
      <rPr>
        <b/>
        <i/>
        <sz val="10"/>
        <color theme="0"/>
        <rFont val="Montserrat"/>
      </rPr>
      <t>FROM</t>
    </r>
  </si>
  <si>
    <r>
      <t xml:space="preserve">DESTINO / </t>
    </r>
    <r>
      <rPr>
        <b/>
        <i/>
        <sz val="10"/>
        <color theme="0"/>
        <rFont val="Montserrat"/>
      </rPr>
      <t>TO</t>
    </r>
  </si>
  <si>
    <r>
      <t>Ene/</t>
    </r>
    <r>
      <rPr>
        <b/>
        <i/>
        <sz val="10"/>
        <rFont val="Montserrat"/>
      </rPr>
      <t>Jan</t>
    </r>
  </si>
  <si>
    <r>
      <t>Feb/</t>
    </r>
    <r>
      <rPr>
        <b/>
        <i/>
        <sz val="10"/>
        <rFont val="Montserrat"/>
      </rPr>
      <t>Feb</t>
    </r>
  </si>
  <si>
    <r>
      <t>Mar/</t>
    </r>
    <r>
      <rPr>
        <b/>
        <i/>
        <sz val="10"/>
        <rFont val="Montserrat"/>
      </rPr>
      <t>Mar</t>
    </r>
  </si>
  <si>
    <r>
      <t>Abr/</t>
    </r>
    <r>
      <rPr>
        <b/>
        <i/>
        <sz val="10"/>
        <rFont val="Montserrat"/>
      </rPr>
      <t>Apr</t>
    </r>
  </si>
  <si>
    <r>
      <t>May/</t>
    </r>
    <r>
      <rPr>
        <b/>
        <i/>
        <sz val="10"/>
        <rFont val="Montserrat"/>
      </rPr>
      <t>May</t>
    </r>
  </si>
  <si>
    <r>
      <t>Jun/</t>
    </r>
    <r>
      <rPr>
        <b/>
        <i/>
        <sz val="10"/>
        <rFont val="Montserrat"/>
      </rPr>
      <t>Jun</t>
    </r>
  </si>
  <si>
    <r>
      <t>Jul/</t>
    </r>
    <r>
      <rPr>
        <b/>
        <i/>
        <sz val="10"/>
        <rFont val="Montserrat"/>
      </rPr>
      <t>Jul</t>
    </r>
  </si>
  <si>
    <r>
      <t>Ago/</t>
    </r>
    <r>
      <rPr>
        <b/>
        <i/>
        <sz val="10"/>
        <rFont val="Montserrat"/>
      </rPr>
      <t>Aug</t>
    </r>
  </si>
  <si>
    <r>
      <t>Sep/</t>
    </r>
    <r>
      <rPr>
        <b/>
        <i/>
        <sz val="10"/>
        <rFont val="Montserrat"/>
      </rPr>
      <t>Sep</t>
    </r>
  </si>
  <si>
    <r>
      <t>Oct/</t>
    </r>
    <r>
      <rPr>
        <b/>
        <i/>
        <sz val="10"/>
        <rFont val="Montserrat"/>
      </rPr>
      <t>Oct</t>
    </r>
  </si>
  <si>
    <r>
      <t>Nov/</t>
    </r>
    <r>
      <rPr>
        <b/>
        <i/>
        <sz val="10"/>
        <rFont val="Montserrat"/>
      </rPr>
      <t>Nov</t>
    </r>
  </si>
  <si>
    <r>
      <t>Dic/</t>
    </r>
    <r>
      <rPr>
        <b/>
        <i/>
        <sz val="10"/>
        <rFont val="Montserrat"/>
      </rPr>
      <t>Dec</t>
    </r>
  </si>
  <si>
    <r>
      <t>Ene/</t>
    </r>
    <r>
      <rPr>
        <b/>
        <i/>
        <sz val="10"/>
        <color theme="0"/>
        <rFont val="Montserrat"/>
      </rPr>
      <t>Jan</t>
    </r>
  </si>
  <si>
    <r>
      <t>Feb/</t>
    </r>
    <r>
      <rPr>
        <b/>
        <i/>
        <sz val="10"/>
        <color theme="0"/>
        <rFont val="Montserrat"/>
      </rPr>
      <t>Feb</t>
    </r>
  </si>
  <si>
    <r>
      <t>Mar/</t>
    </r>
    <r>
      <rPr>
        <b/>
        <i/>
        <sz val="10"/>
        <color theme="0"/>
        <rFont val="Montserrat"/>
      </rPr>
      <t>Mar</t>
    </r>
  </si>
  <si>
    <r>
      <t>Abr/</t>
    </r>
    <r>
      <rPr>
        <b/>
        <i/>
        <sz val="10"/>
        <color theme="0"/>
        <rFont val="Montserrat"/>
      </rPr>
      <t>Apr</t>
    </r>
  </si>
  <si>
    <r>
      <t>May/</t>
    </r>
    <r>
      <rPr>
        <b/>
        <i/>
        <sz val="10"/>
        <color theme="0"/>
        <rFont val="Montserrat"/>
      </rPr>
      <t>May</t>
    </r>
  </si>
  <si>
    <r>
      <t>Jun/</t>
    </r>
    <r>
      <rPr>
        <b/>
        <i/>
        <sz val="10"/>
        <color theme="0"/>
        <rFont val="Montserrat"/>
      </rPr>
      <t>Jun</t>
    </r>
  </si>
  <si>
    <r>
      <t>Jul/</t>
    </r>
    <r>
      <rPr>
        <b/>
        <i/>
        <sz val="10"/>
        <color theme="0"/>
        <rFont val="Montserrat"/>
      </rPr>
      <t>Jul</t>
    </r>
  </si>
  <si>
    <r>
      <t>Ago/</t>
    </r>
    <r>
      <rPr>
        <b/>
        <i/>
        <sz val="10"/>
        <color theme="0"/>
        <rFont val="Montserrat"/>
      </rPr>
      <t>Aug</t>
    </r>
  </si>
  <si>
    <r>
      <t>Sep/</t>
    </r>
    <r>
      <rPr>
        <b/>
        <i/>
        <sz val="10"/>
        <color theme="0"/>
        <rFont val="Montserrat"/>
      </rPr>
      <t>Sep</t>
    </r>
  </si>
  <si>
    <r>
      <t>Oct/</t>
    </r>
    <r>
      <rPr>
        <b/>
        <i/>
        <sz val="10"/>
        <color theme="0"/>
        <rFont val="Montserrat"/>
      </rPr>
      <t>Oct</t>
    </r>
  </si>
  <si>
    <r>
      <t>Nov/</t>
    </r>
    <r>
      <rPr>
        <b/>
        <i/>
        <sz val="10"/>
        <color theme="0"/>
        <rFont val="Montserrat"/>
      </rPr>
      <t>Nov</t>
    </r>
  </si>
  <si>
    <r>
      <t>Dic/</t>
    </r>
    <r>
      <rPr>
        <b/>
        <i/>
        <sz val="10"/>
        <color theme="0"/>
        <rFont val="Montserrat"/>
      </rPr>
      <t>Dec</t>
    </r>
  </si>
  <si>
    <r>
      <t xml:space="preserve">EN SERVICIO REGULAR INTERNACIONAL, 2021 / </t>
    </r>
    <r>
      <rPr>
        <b/>
        <i/>
        <sz val="10"/>
        <rFont val="Montserrat"/>
      </rPr>
      <t>SCHEDULED INTERNATIONAL SERVICE, 2021</t>
    </r>
  </si>
  <si>
    <r>
      <t xml:space="preserve">EN SERVICIO DE FLETAMENTO NACIONAL, 2021 / </t>
    </r>
    <r>
      <rPr>
        <b/>
        <i/>
        <sz val="10"/>
        <rFont val="Montserrat"/>
      </rPr>
      <t>NON SCHEDULED DOMESTIC SERVICE, 2021</t>
    </r>
  </si>
  <si>
    <r>
      <t xml:space="preserve">EN SERVICIO DE FLETAMENTO INTERNACIONAL, 2021 / </t>
    </r>
    <r>
      <rPr>
        <b/>
        <i/>
        <sz val="10"/>
        <rFont val="Montserrat"/>
      </rPr>
      <t>NON SCHEDULED INTERNATIONAL SERVICE, 2021</t>
    </r>
  </si>
  <si>
    <r>
      <t xml:space="preserve">PAÍS ORIGEN / </t>
    </r>
    <r>
      <rPr>
        <b/>
        <i/>
        <sz val="10"/>
        <color theme="0"/>
        <rFont val="Montserrat"/>
      </rPr>
      <t>COUNTRY FROM</t>
    </r>
  </si>
  <si>
    <r>
      <t xml:space="preserve">PAÍS DESTINO / </t>
    </r>
    <r>
      <rPr>
        <b/>
        <i/>
        <sz val="10"/>
        <color theme="0"/>
        <rFont val="Montserrat"/>
      </rPr>
      <t>COUNTRY TO</t>
    </r>
  </si>
  <si>
    <t>Mexico</t>
  </si>
  <si>
    <t>Estados Unidos</t>
  </si>
  <si>
    <t>Belgica</t>
  </si>
  <si>
    <t>Cuba</t>
  </si>
  <si>
    <t>Venezuela</t>
  </si>
  <si>
    <t>Polonia</t>
  </si>
  <si>
    <t>Canada</t>
  </si>
  <si>
    <t xml:space="preserve">HONG KONG </t>
  </si>
  <si>
    <t>Reino Unido</t>
  </si>
  <si>
    <t>Nicaragua</t>
  </si>
  <si>
    <t>Brasil</t>
  </si>
  <si>
    <t>COREA DEL SUR</t>
  </si>
  <si>
    <t>Honduras</t>
  </si>
  <si>
    <t>China</t>
  </si>
  <si>
    <t>España</t>
  </si>
  <si>
    <t>ACAPULCO</t>
  </si>
  <si>
    <t>PUERTO VALLARTA</t>
  </si>
  <si>
    <t>CAMPECHE</t>
  </si>
  <si>
    <t>OAXACA</t>
  </si>
  <si>
    <t>REYNOSA</t>
  </si>
  <si>
    <t>TAMPICO</t>
  </si>
  <si>
    <t>TUXTLA GUTIERREZ</t>
  </si>
  <si>
    <t>CHETUMAL</t>
  </si>
  <si>
    <t>CIUDAD DEL CARMEN</t>
  </si>
  <si>
    <t>DURANGO</t>
  </si>
  <si>
    <t>CIUDAD OBREGON</t>
  </si>
  <si>
    <t>CIUDAD VICTORIA</t>
  </si>
  <si>
    <t>COLIMA</t>
  </si>
  <si>
    <t>COZUMEL</t>
  </si>
  <si>
    <t>PUERTO ESCONDIDO</t>
  </si>
  <si>
    <t>HUATULCO</t>
  </si>
  <si>
    <t>IXTAPA ZIHUATANEJO</t>
  </si>
  <si>
    <t>Ixtepec, Oaxaca</t>
  </si>
  <si>
    <t>LORETO</t>
  </si>
  <si>
    <t>LAZARO CARDENAS</t>
  </si>
  <si>
    <t>MANZANILLO</t>
  </si>
  <si>
    <t>MATAMOROS</t>
  </si>
  <si>
    <t>MORELIA</t>
  </si>
  <si>
    <t>PIEDRAS NEGRAS</t>
  </si>
  <si>
    <t>TEPIC</t>
  </si>
  <si>
    <t>ZACATECAS</t>
  </si>
  <si>
    <t>URUAPAN</t>
  </si>
  <si>
    <t>CHICAGO</t>
  </si>
  <si>
    <t>AMSTERDAM</t>
  </si>
  <si>
    <t>Paises Bajos</t>
  </si>
  <si>
    <t>ATLANTA</t>
  </si>
  <si>
    <t>AUSTIN</t>
  </si>
  <si>
    <t>BALTIMORE</t>
  </si>
  <si>
    <t>BARCELONA, España</t>
  </si>
  <si>
    <t>BELICE</t>
  </si>
  <si>
    <t>Belice</t>
  </si>
  <si>
    <t>BOGOTA</t>
  </si>
  <si>
    <t>Colombia</t>
  </si>
  <si>
    <t>BOSTON</t>
  </si>
  <si>
    <t>BUENOS AIRES</t>
  </si>
  <si>
    <t>Argentina</t>
  </si>
  <si>
    <t>CALGARY</t>
  </si>
  <si>
    <t>CHARLOTTE</t>
  </si>
  <si>
    <t>CLEVELAND</t>
  </si>
  <si>
    <t>COVINGTON</t>
  </si>
  <si>
    <t>DENVER</t>
  </si>
  <si>
    <t>EDMONTON</t>
  </si>
  <si>
    <t>ESTAMBUL (ARNAVUTKOY)</t>
  </si>
  <si>
    <t>Turquia</t>
  </si>
  <si>
    <t>FORT LAUDERDALE</t>
  </si>
  <si>
    <t>FRANKFURT</t>
  </si>
  <si>
    <t>Alemania</t>
  </si>
  <si>
    <t>GUATEMALA</t>
  </si>
  <si>
    <t>Guatemala</t>
  </si>
  <si>
    <t>Hartford/Springfield</t>
  </si>
  <si>
    <t>HOLGUIN, Cuba</t>
  </si>
  <si>
    <t>INDIANAPOLIS</t>
  </si>
  <si>
    <t>LIMA</t>
  </si>
  <si>
    <t>Peru</t>
  </si>
  <si>
    <t>MINNEAPOLIS</t>
  </si>
  <si>
    <t>NASHVILLE</t>
  </si>
  <si>
    <t>NUEVA YORK</t>
  </si>
  <si>
    <t>ORLANDO</t>
  </si>
  <si>
    <t>PANAMA</t>
  </si>
  <si>
    <t>Panama</t>
  </si>
  <si>
    <t>PARIS</t>
  </si>
  <si>
    <t>Francia</t>
  </si>
  <si>
    <t>PHILADELPHIA</t>
  </si>
  <si>
    <t>PORTLAND, OREGON</t>
  </si>
  <si>
    <t>QUEBEC</t>
  </si>
  <si>
    <t>RALEIGH/DURHAM</t>
  </si>
  <si>
    <t>SALT LAKE CITY</t>
  </si>
  <si>
    <t>SAN DIEGO</t>
  </si>
  <si>
    <t>SAN FRANCISCO</t>
  </si>
  <si>
    <t>SAN JOSE, COSTA RICA</t>
  </si>
  <si>
    <t>Costa Rica</t>
  </si>
  <si>
    <t>SEATTLE</t>
  </si>
  <si>
    <t>ST. LOUIS</t>
  </si>
  <si>
    <t>TAMPA</t>
  </si>
  <si>
    <t>TORONTO</t>
  </si>
  <si>
    <t>VANCOUVER</t>
  </si>
  <si>
    <t>WASHINGTON</t>
  </si>
  <si>
    <t>ZURICH</t>
  </si>
  <si>
    <t>Suiza</t>
  </si>
  <si>
    <t>FRESNO</t>
  </si>
  <si>
    <t>OAKLAND</t>
  </si>
  <si>
    <t>SACRAMENTO</t>
  </si>
  <si>
    <t>SAN JOSE, CALIFORNIA</t>
  </si>
  <si>
    <t>DOHA</t>
  </si>
  <si>
    <t>Qatar</t>
  </si>
  <si>
    <t>DUBAI</t>
  </si>
  <si>
    <t>Emiratos Arabes</t>
  </si>
  <si>
    <t>ESTAMBUL (ATATURK)</t>
  </si>
  <si>
    <t>LAS VEGAS</t>
  </si>
  <si>
    <t>LOUISVILLE, KENTUCKY</t>
  </si>
  <si>
    <t>LUXEMBURGO</t>
  </si>
  <si>
    <t>Luxemburgo</t>
  </si>
  <si>
    <t>ONTARIO</t>
  </si>
  <si>
    <t>RENO</t>
  </si>
  <si>
    <t>SAN ANTONIO</t>
  </si>
  <si>
    <t>MADRID</t>
  </si>
  <si>
    <t>MEDELLIN</t>
  </si>
  <si>
    <t>QUITO</t>
  </si>
  <si>
    <t>Ecuador</t>
  </si>
  <si>
    <t>SAN SALVADOR</t>
  </si>
  <si>
    <t>El Salvador</t>
  </si>
  <si>
    <t>SANTIAGO DE CHILE</t>
  </si>
  <si>
    <t>Chile</t>
  </si>
  <si>
    <t>SANTO DOMINGO,REP DOM</t>
  </si>
  <si>
    <t>Republica Dominicana</t>
  </si>
  <si>
    <t>TOKYO</t>
  </si>
  <si>
    <t>Japon</t>
  </si>
  <si>
    <t>Ruta</t>
  </si>
  <si>
    <t>Top ten de las principales Rutas de transporte de pasajeros</t>
  </si>
  <si>
    <t>Top ten de las principales Rutas de transporte de mercancía</t>
  </si>
  <si>
    <t>Los Cabos</t>
  </si>
  <si>
    <t>MILAN</t>
  </si>
  <si>
    <t>Italia</t>
  </si>
  <si>
    <t>SAN PEDRO SULA</t>
  </si>
  <si>
    <t>ANCHORAGE</t>
  </si>
  <si>
    <t>CARACAS</t>
  </si>
  <si>
    <t>LANSING</t>
  </si>
  <si>
    <t>CHATTANOOGA</t>
  </si>
  <si>
    <t>CHINO</t>
  </si>
  <si>
    <t>GREENEVILLE, Sur de Carolina</t>
  </si>
  <si>
    <t>NUEVA ORLEANS</t>
  </si>
  <si>
    <t>PONTIAC</t>
  </si>
  <si>
    <t>Hickory, Norte de Carolina</t>
  </si>
  <si>
    <t>KATOWIZE</t>
  </si>
  <si>
    <t>TUCSON</t>
  </si>
  <si>
    <t>YUMA</t>
  </si>
  <si>
    <t>en Servicio Regular Nacional</t>
  </si>
  <si>
    <t>en Servicio Regular Internacional</t>
  </si>
  <si>
    <t>HALIFAX</t>
  </si>
  <si>
    <t>CHICAGO/ROCKFORD</t>
  </si>
  <si>
    <t>DALLAS</t>
  </si>
  <si>
    <t>Greensboro</t>
  </si>
  <si>
    <t>Rocky Mount, North Carolina</t>
  </si>
  <si>
    <t>MOSCU</t>
  </si>
  <si>
    <t>Rusia</t>
  </si>
  <si>
    <t>SMYRNA</t>
  </si>
  <si>
    <t>SHANGHAI</t>
  </si>
  <si>
    <t>COLUMBUS, Ohio</t>
  </si>
  <si>
    <t>SANTA ANA, CALIFORNIA</t>
  </si>
  <si>
    <t>LISBON</t>
  </si>
  <si>
    <t>Portugal</t>
  </si>
  <si>
    <t>Flint, Michigan</t>
  </si>
  <si>
    <t>MONCTON</t>
  </si>
  <si>
    <t>BIRMINGHAM, ALABAMA</t>
  </si>
  <si>
    <t>DAYTON</t>
  </si>
  <si>
    <t>Gary, Indiana</t>
  </si>
  <si>
    <t>NOGALES, ARIZONA</t>
  </si>
  <si>
    <t>Portsmouth</t>
  </si>
  <si>
    <t>WILMINGTON</t>
  </si>
  <si>
    <t>Ene-May (2020-2021) (Miles)</t>
  </si>
  <si>
    <t>Ene-May (2020-2021) (Ton)</t>
  </si>
  <si>
    <t>HARLINGEN TEXAS</t>
  </si>
  <si>
    <t>DENTON</t>
  </si>
  <si>
    <t>Miami</t>
  </si>
  <si>
    <t>SAN JUAN, PUERTO RICO</t>
  </si>
  <si>
    <t>Puerto rico</t>
  </si>
  <si>
    <t>WUHAN</t>
  </si>
  <si>
    <t>Otros</t>
  </si>
  <si>
    <t>TOTAL</t>
  </si>
  <si>
    <t>Mexico↔Cancun</t>
  </si>
  <si>
    <t>Tijuana↔Guadalajara</t>
  </si>
  <si>
    <t>Tijuana↔Mexico</t>
  </si>
  <si>
    <t>Monterrey↔Mexico</t>
  </si>
  <si>
    <t>Mexico↔Guadalajara</t>
  </si>
  <si>
    <t>Mexico↔Merida</t>
  </si>
  <si>
    <t>Monterrey↔Cancun</t>
  </si>
  <si>
    <t>Guadalajara↔Cancun</t>
  </si>
  <si>
    <t>San José Del Cabo↔Mexico</t>
  </si>
  <si>
    <t>Tijuana↔Culiacan</t>
  </si>
  <si>
    <t>San Luis Potosi↔Mexico</t>
  </si>
  <si>
    <t>San Luis Potosi↔Monterrey</t>
  </si>
  <si>
    <t>San Luis Potosi↔Guadalajara</t>
  </si>
  <si>
    <t>Villahermosa↔Mexico</t>
  </si>
  <si>
    <t>Mexico↔Los Angeles</t>
  </si>
  <si>
    <t>Mexico↔Frankfurt</t>
  </si>
  <si>
    <t>Los Angeles↔Guadalajara</t>
  </si>
  <si>
    <t>Mexico↔Doha</t>
  </si>
  <si>
    <t>Paris↔Mexico</t>
  </si>
  <si>
    <t>Mexico↔Luxemburgo</t>
  </si>
  <si>
    <t>Memphis↔Guadalajara</t>
  </si>
  <si>
    <t>Mexico↔Hong Kong</t>
  </si>
  <si>
    <t>Mexico↔Bogota</t>
  </si>
  <si>
    <t>Toluca↔Memphis</t>
  </si>
  <si>
    <t>Dallas/Fort Worth↔Cancun</t>
  </si>
  <si>
    <t>Mexico↔Houston</t>
  </si>
  <si>
    <t>Houston↔Cancun</t>
  </si>
  <si>
    <t>Chicago↔Cancun</t>
  </si>
  <si>
    <t>Miami↔Mexico</t>
  </si>
  <si>
    <t>Miami↔Cancun</t>
  </si>
  <si>
    <t>Denver↔Cancun</t>
  </si>
  <si>
    <t>Mexico↔Dallas/Fort Worth</t>
  </si>
  <si>
    <t>Mexico↔
Cancun</t>
  </si>
  <si>
    <t>Tijuana↔
Guadalajara</t>
  </si>
  <si>
    <t>Tijuana↔
Mexico</t>
  </si>
  <si>
    <t>Monterrey↔
Mexico</t>
  </si>
  <si>
    <t>Mexico↔
Guadalajara</t>
  </si>
  <si>
    <t>Mexico↔
Merida</t>
  </si>
  <si>
    <t>Monterrey↔
Cancun</t>
  </si>
  <si>
    <t>Guadalajara↔
Cancun</t>
  </si>
  <si>
    <t>Tijuana↔
Culiacan</t>
  </si>
  <si>
    <t>San José 
Del Cabo↔
Mexico</t>
  </si>
  <si>
    <t>San Luis 
Potosi↔
Monterrey</t>
  </si>
  <si>
    <t>San Luis 
Potosi↔
Guadalajara</t>
  </si>
  <si>
    <t>Villahermosa↔
Mexico</t>
  </si>
  <si>
    <t>San Luis 
Potosi↔
Mexico</t>
  </si>
  <si>
    <t>Dallas/
Fort Worth↔
Cancun</t>
  </si>
  <si>
    <t>Mexico↔
Houston</t>
  </si>
  <si>
    <t>Houston↔
Cancun</t>
  </si>
  <si>
    <t>Chicago↔
Cancun</t>
  </si>
  <si>
    <t>Los Angeles↔
Guadalajara</t>
  </si>
  <si>
    <t>Miami↔
Mexico</t>
  </si>
  <si>
    <t>Mexico↔
Los Angeles</t>
  </si>
  <si>
    <t>Mexico↔
Dallas/
Fort Worth</t>
  </si>
  <si>
    <t>Miami↔
Cancun</t>
  </si>
  <si>
    <t>Denver↔
Cancun</t>
  </si>
  <si>
    <t>Mexico↔
Frankfurt</t>
  </si>
  <si>
    <t>Mexico↔
Doha</t>
  </si>
  <si>
    <t>Paris↔
Mexico</t>
  </si>
  <si>
    <t>Mexico↔
Luxemburgo</t>
  </si>
  <si>
    <t>Memphis↔
Guadalajara</t>
  </si>
  <si>
    <t>Mexico↔
Hong Kong</t>
  </si>
  <si>
    <t>Mexico↔
Bogota</t>
  </si>
  <si>
    <t>Toluca↔
Memphis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</si>
</sst>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ontserrat"/>
    </font>
    <font>
      <b/>
      <sz val="10"/>
      <name val="Montserrat"/>
    </font>
    <font>
      <b/>
      <i/>
      <sz val="10"/>
      <name val="Montserrat"/>
    </font>
    <font>
      <b/>
      <sz val="10"/>
      <color theme="0"/>
      <name val="Montserrat"/>
    </font>
    <font>
      <b/>
      <i/>
      <sz val="10"/>
      <color theme="0"/>
      <name val="Montserrat"/>
    </font>
    <font>
      <b/>
      <sz val="10"/>
      <color theme="1"/>
      <name val="Montserrat"/>
    </font>
    <font>
      <sz val="10"/>
      <color theme="0"/>
      <name val="Montserrat"/>
    </font>
    <font>
      <sz val="8"/>
      <color theme="1"/>
      <name val="Montserrat"/>
    </font>
    <font>
      <sz val="10"/>
      <color rgb="FF00B0F0"/>
      <name val="Montserrat"/>
    </font>
    <font>
      <sz val="10"/>
      <color rgb="FFFF0000"/>
      <name val="Montserrat"/>
    </font>
  </fonts>
  <fills count="8">
    <fill>
      <patternFill patternType="none"/>
    </fill>
    <fill>
      <patternFill patternType="gray125"/>
    </fill>
    <fill>
      <patternFill patternType="solid">
        <fgColor rgb="FF621132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285C4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3" fontId="5" fillId="5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6" borderId="0" xfId="0" applyFont="1" applyFill="1" applyBorder="1" applyAlignment="1">
      <alignment vertical="center"/>
    </xf>
    <xf numFmtId="164" fontId="2" fillId="6" borderId="0" xfId="1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164" fontId="2" fillId="0" borderId="4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6" borderId="4" xfId="1" applyNumberFormat="1" applyFont="1" applyFill="1" applyBorder="1" applyAlignment="1">
      <alignment vertical="center"/>
    </xf>
    <xf numFmtId="164" fontId="2" fillId="6" borderId="5" xfId="1" applyNumberFormat="1" applyFont="1" applyFill="1" applyBorder="1" applyAlignment="1">
      <alignment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3" fillId="4" borderId="7" xfId="1" applyNumberFormat="1" applyFont="1" applyFill="1" applyBorder="1" applyAlignment="1">
      <alignment horizontal="center" vertical="center"/>
    </xf>
    <xf numFmtId="164" fontId="3" fillId="4" borderId="8" xfId="1" applyNumberFormat="1" applyFont="1" applyFill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5" fillId="3" borderId="6" xfId="1" applyNumberFormat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5" xfId="0" applyNumberFormat="1" applyFont="1" applyFill="1" applyBorder="1" applyAlignment="1">
      <alignment horizontal="center" vertical="center"/>
    </xf>
    <xf numFmtId="164" fontId="5" fillId="5" borderId="6" xfId="1" applyNumberFormat="1" applyFont="1" applyFill="1" applyBorder="1" applyAlignment="1">
      <alignment horizontal="center" vertical="center"/>
    </xf>
    <xf numFmtId="164" fontId="5" fillId="5" borderId="7" xfId="1" applyNumberFormat="1" applyFont="1" applyFill="1" applyBorder="1" applyAlignment="1">
      <alignment horizontal="center" vertical="center"/>
    </xf>
    <xf numFmtId="164" fontId="5" fillId="5" borderId="8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164" fontId="5" fillId="7" borderId="0" xfId="0" applyNumberFormat="1" applyFont="1" applyFill="1" applyBorder="1" applyAlignment="1">
      <alignment vertical="center"/>
    </xf>
    <xf numFmtId="165" fontId="5" fillId="7" borderId="0" xfId="2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165" fontId="10" fillId="0" borderId="0" xfId="2" applyNumberFormat="1" applyFont="1" applyBorder="1" applyAlignment="1">
      <alignment horizontal="center" vertical="center"/>
    </xf>
    <xf numFmtId="165" fontId="11" fillId="0" borderId="0" xfId="2" applyNumberFormat="1" applyFont="1" applyBorder="1" applyAlignment="1">
      <alignment horizontal="center" vertical="center"/>
    </xf>
    <xf numFmtId="165" fontId="11" fillId="6" borderId="0" xfId="2" applyNumberFormat="1" applyFont="1" applyFill="1" applyBorder="1" applyAlignment="1">
      <alignment horizontal="center" vertical="center"/>
    </xf>
    <xf numFmtId="166" fontId="2" fillId="0" borderId="0" xfId="1" applyNumberFormat="1" applyFont="1" applyBorder="1" applyAlignment="1">
      <alignment vertical="center"/>
    </xf>
    <xf numFmtId="166" fontId="2" fillId="6" borderId="0" xfId="1" applyNumberFormat="1" applyFont="1" applyFill="1" applyBorder="1" applyAlignment="1">
      <alignment vertical="center"/>
    </xf>
    <xf numFmtId="166" fontId="5" fillId="7" borderId="0" xfId="0" applyNumberFormat="1" applyFont="1" applyFill="1" applyBorder="1" applyAlignment="1">
      <alignment vertical="center"/>
    </xf>
    <xf numFmtId="165" fontId="10" fillId="6" borderId="0" xfId="2" applyNumberFormat="1" applyFont="1" applyFill="1" applyBorder="1" applyAlignment="1">
      <alignment horizontal="center" vertical="center"/>
    </xf>
    <xf numFmtId="10" fontId="10" fillId="0" borderId="0" xfId="2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D2449"/>
      <color rgb="FF621132"/>
      <color rgb="FFB38E5D"/>
      <color rgb="FF285C4D"/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Top ten de Rutas por pasajeros transportados en Servicio Regular Nacional</a:t>
            </a:r>
          </a:p>
          <a:p>
            <a:pPr>
              <a:defRPr/>
            </a:pPr>
            <a:r>
              <a:rPr lang="es-MX"/>
              <a:t>(Miles)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129715037517885E-2"/>
          <c:y val="0.23993613298337704"/>
          <c:w val="0.89238482795767982"/>
          <c:h val="0.49053222513852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cat>
            <c:strRef>
              <c:f>'Top Ten O-D Reg'!$A$11:$A$20</c:f>
              <c:strCache>
                <c:ptCount val="10"/>
                <c:pt idx="0">
                  <c:v>Mexico↔
Cancun</c:v>
                </c:pt>
                <c:pt idx="1">
                  <c:v>Tijuana↔
Guadalajara</c:v>
                </c:pt>
                <c:pt idx="2">
                  <c:v>Tijuana↔
Mexico</c:v>
                </c:pt>
                <c:pt idx="3">
                  <c:v>Monterrey↔
Mexico</c:v>
                </c:pt>
                <c:pt idx="4">
                  <c:v>Mexico↔
Guadalajara</c:v>
                </c:pt>
                <c:pt idx="5">
                  <c:v>Mexico↔
Merida</c:v>
                </c:pt>
                <c:pt idx="6">
                  <c:v>Monterrey↔
Cancun</c:v>
                </c:pt>
                <c:pt idx="7">
                  <c:v>Guadalajara↔
Cancun</c:v>
                </c:pt>
                <c:pt idx="8">
                  <c:v>San José 
Del Cabo↔
Mexico</c:v>
                </c:pt>
                <c:pt idx="9">
                  <c:v>Tijuana↔
Culiacan</c:v>
                </c:pt>
              </c:strCache>
            </c:strRef>
          </c:cat>
          <c:val>
            <c:numRef>
              <c:f>'Top Ten O-D Reg'!$C$11:$C$20</c:f>
              <c:numCache>
                <c:formatCode>_-* #,##0.0_-;\-* #,##0.0_-;_-* "-"??_-;_-@_-</c:formatCode>
                <c:ptCount val="10"/>
                <c:pt idx="0">
                  <c:v>1153.752</c:v>
                </c:pt>
                <c:pt idx="1">
                  <c:v>474.76600000000002</c:v>
                </c:pt>
                <c:pt idx="2">
                  <c:v>558.55200000000002</c:v>
                </c:pt>
                <c:pt idx="3">
                  <c:v>849.01300000000003</c:v>
                </c:pt>
                <c:pt idx="4">
                  <c:v>831.447</c:v>
                </c:pt>
                <c:pt idx="5">
                  <c:v>444.226</c:v>
                </c:pt>
                <c:pt idx="6">
                  <c:v>198.989</c:v>
                </c:pt>
                <c:pt idx="7">
                  <c:v>202.89500000000001</c:v>
                </c:pt>
                <c:pt idx="8">
                  <c:v>242.80099999999999</c:v>
                </c:pt>
                <c:pt idx="9">
                  <c:v>228.55099999999999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2-4401-836B-6FCC3065544E}"/>
            </c:ext>
          </c:extLst>
        </c:ser>
        <c:ser>
          <c:idx val="1"/>
          <c:order val="1"/>
          <c:tx>
            <c:strRef>
              <c:f>'Top Ten O-D Reg'!$D$10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'Top Ten O-D Reg'!$A$11:$A$20</c:f>
              <c:strCache>
                <c:ptCount val="10"/>
                <c:pt idx="0">
                  <c:v>Mexico↔
Cancun</c:v>
                </c:pt>
                <c:pt idx="1">
                  <c:v>Tijuana↔
Guadalajara</c:v>
                </c:pt>
                <c:pt idx="2">
                  <c:v>Tijuana↔
Mexico</c:v>
                </c:pt>
                <c:pt idx="3">
                  <c:v>Monterrey↔
Mexico</c:v>
                </c:pt>
                <c:pt idx="4">
                  <c:v>Mexico↔
Guadalajara</c:v>
                </c:pt>
                <c:pt idx="5">
                  <c:v>Mexico↔
Merida</c:v>
                </c:pt>
                <c:pt idx="6">
                  <c:v>Monterrey↔
Cancun</c:v>
                </c:pt>
                <c:pt idx="7">
                  <c:v>Guadalajara↔
Cancun</c:v>
                </c:pt>
                <c:pt idx="8">
                  <c:v>San José 
Del Cabo↔
Mexico</c:v>
                </c:pt>
                <c:pt idx="9">
                  <c:v>Tijuana↔
Culiacan</c:v>
                </c:pt>
              </c:strCache>
            </c:strRef>
          </c:cat>
          <c:val>
            <c:numRef>
              <c:f>'Top Ten O-D Reg'!$D$11:$D$20</c:f>
              <c:numCache>
                <c:formatCode>_-* #,##0.0_-;\-* #,##0.0_-;_-* "-"??_-;_-@_-</c:formatCode>
                <c:ptCount val="10"/>
                <c:pt idx="0">
                  <c:v>1666.338</c:v>
                </c:pt>
                <c:pt idx="1">
                  <c:v>702.11699999999996</c:v>
                </c:pt>
                <c:pt idx="2">
                  <c:v>701.43399999999997</c:v>
                </c:pt>
                <c:pt idx="3">
                  <c:v>697.16200000000003</c:v>
                </c:pt>
                <c:pt idx="4">
                  <c:v>630.23800000000006</c:v>
                </c:pt>
                <c:pt idx="5">
                  <c:v>482.02300000000002</c:v>
                </c:pt>
                <c:pt idx="6">
                  <c:v>458.245</c:v>
                </c:pt>
                <c:pt idx="7">
                  <c:v>428.30200000000002</c:v>
                </c:pt>
                <c:pt idx="8">
                  <c:v>357.16300000000001</c:v>
                </c:pt>
                <c:pt idx="9">
                  <c:v>339.77800000000002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2-4401-836B-6FCC3065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75138192"/>
        <c:axId val="-575140368"/>
      </c:barChart>
      <c:lineChart>
        <c:grouping val="stacked"/>
        <c:varyColors val="0"/>
        <c:ser>
          <c:idx val="2"/>
          <c:order val="2"/>
          <c:tx>
            <c:strRef>
              <c:f>'Top Ten O-D Reg'!$E$10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83925885-F770-4408-AD67-077FF0D91234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AAF7-4233-B82B-91BBAB5283A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D8EEFF07-90D5-4461-9F34-A423202890F0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AAF7-4233-B82B-91BBAB5283AF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3F019EC4-7D6B-4E29-A190-58C9B9BA7319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AAF7-4233-B82B-91BBAB5283A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77CE2FA-C07A-4F84-BD89-13E9B1FDD2AA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AAF7-4233-B82B-91BBAB5283A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0201DBC-9E5E-4DD0-B189-8BC65101679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A26-4FB6-911A-A36200546758}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E6FCFF08-E99F-472D-8008-06399E4703F6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AAF7-4233-B82B-91BBAB5283AF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CFF944C8-95AE-47EC-8757-4F2550B56A51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AF7-4233-B82B-91BBAB5283AF}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9DD91348-0CC4-43A0-9F99-9B673D45AA2E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A26-4FB6-911A-A36200546758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6EDCF98E-B574-401D-8027-C4BA4EEA8DA3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AAF7-4233-B82B-91BBAB5283AF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870A5B85-5092-4AFF-9D9D-A3952DCA0DE0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AAF7-4233-B82B-91BBAB5283AF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Ten O-D Reg'!$A$11:$A$20</c:f>
              <c:strCache>
                <c:ptCount val="10"/>
                <c:pt idx="0">
                  <c:v>Mexico↔
Cancun</c:v>
                </c:pt>
                <c:pt idx="1">
                  <c:v>Tijuana↔
Guadalajara</c:v>
                </c:pt>
                <c:pt idx="2">
                  <c:v>Tijuana↔
Mexico</c:v>
                </c:pt>
                <c:pt idx="3">
                  <c:v>Monterrey↔
Mexico</c:v>
                </c:pt>
                <c:pt idx="4">
                  <c:v>Mexico↔
Guadalajara</c:v>
                </c:pt>
                <c:pt idx="5">
                  <c:v>Mexico↔
Merida</c:v>
                </c:pt>
                <c:pt idx="6">
                  <c:v>Monterrey↔
Cancun</c:v>
                </c:pt>
                <c:pt idx="7">
                  <c:v>Guadalajara↔
Cancun</c:v>
                </c:pt>
                <c:pt idx="8">
                  <c:v>San José 
Del Cabo↔
Mexico</c:v>
                </c:pt>
                <c:pt idx="9">
                  <c:v>Tijuana↔
Culiacan</c:v>
                </c:pt>
              </c:strCache>
            </c:strRef>
          </c:cat>
          <c:val>
            <c:numRef>
              <c:f>'Top Ten O-D Reg'!$F$11:$F$20</c:f>
              <c:numCache>
                <c:formatCode>_-* #,##0_-;\-* #,##0_-;_-* "-"??_-;_-@_-</c:formatCode>
                <c:ptCount val="10"/>
                <c:pt idx="0">
                  <c:v>1716.3281400000001</c:v>
                </c:pt>
                <c:pt idx="1">
                  <c:v>752.10713999999996</c:v>
                </c:pt>
                <c:pt idx="2">
                  <c:v>751.42413999999997</c:v>
                </c:pt>
                <c:pt idx="3">
                  <c:v>899.00314000000003</c:v>
                </c:pt>
                <c:pt idx="4">
                  <c:v>881.43714</c:v>
                </c:pt>
                <c:pt idx="5">
                  <c:v>532.01314000000002</c:v>
                </c:pt>
                <c:pt idx="6">
                  <c:v>508.23514</c:v>
                </c:pt>
                <c:pt idx="7">
                  <c:v>478.29214000000002</c:v>
                </c:pt>
                <c:pt idx="8">
                  <c:v>407.15314000000001</c:v>
                </c:pt>
                <c:pt idx="9">
                  <c:v>389.76814000000002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'Top Ten O-D Reg'!$E$11:$E$20</c15:f>
                <c15:dlblRangeCache>
                  <c:ptCount val="10"/>
                  <c:pt idx="0">
                    <c:v>44.4%</c:v>
                  </c:pt>
                  <c:pt idx="1">
                    <c:v>47.9%</c:v>
                  </c:pt>
                  <c:pt idx="2">
                    <c:v>25.6%</c:v>
                  </c:pt>
                  <c:pt idx="3">
                    <c:v>-17.9%</c:v>
                  </c:pt>
                  <c:pt idx="4">
                    <c:v>-24.2%</c:v>
                  </c:pt>
                  <c:pt idx="5">
                    <c:v>8.5%</c:v>
                  </c:pt>
                  <c:pt idx="6">
                    <c:v>130.3%</c:v>
                  </c:pt>
                  <c:pt idx="7">
                    <c:v>111.1%</c:v>
                  </c:pt>
                  <c:pt idx="8">
                    <c:v>47.1%</c:v>
                  </c:pt>
                  <c:pt idx="9">
                    <c:v>48.7%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D72-4401-836B-6FCC3065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4851120"/>
        <c:axId val="-575139280"/>
      </c:lineChart>
      <c:catAx>
        <c:axId val="-575138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5140368"/>
        <c:crosses val="autoZero"/>
        <c:auto val="1"/>
        <c:lblAlgn val="ctr"/>
        <c:lblOffset val="100"/>
        <c:noMultiLvlLbl val="0"/>
      </c:catAx>
      <c:valAx>
        <c:axId val="-57514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5138192"/>
        <c:crossesAt val="1"/>
        <c:crossBetween val="between"/>
        <c:minorUnit val="100"/>
      </c:valAx>
      <c:valAx>
        <c:axId val="-575139280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1120"/>
        <c:crosses val="max"/>
        <c:crossBetween val="between"/>
      </c:valAx>
      <c:catAx>
        <c:axId val="-574851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75139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6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960" b="0" i="0" baseline="0">
                <a:effectLst/>
              </a:rPr>
              <a:t>Top ten de Rutas por pasajeros transportados en Servicio Regular Internacional</a:t>
            </a:r>
            <a:endParaRPr lang="es-MX" sz="960"/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MX" sz="960"/>
              <a:t>(Miles)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6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600673260975035E-2"/>
          <c:y val="0.21042037312903455"/>
          <c:w val="0.90691386973422261"/>
          <c:h val="0.588846137476058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Reg'!$C$29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cat>
            <c:strRef>
              <c:f>'Top Ten O-D Reg'!$A$30:$A$39</c:f>
              <c:strCache>
                <c:ptCount val="10"/>
                <c:pt idx="0">
                  <c:v>Dallas/
Fort Worth↔
Cancun</c:v>
                </c:pt>
                <c:pt idx="1">
                  <c:v>Mexico↔
Houston</c:v>
                </c:pt>
                <c:pt idx="2">
                  <c:v>Houston↔
Cancun</c:v>
                </c:pt>
                <c:pt idx="3">
                  <c:v>Chicago↔
Cancun</c:v>
                </c:pt>
                <c:pt idx="4">
                  <c:v>Los Angeles↔
Guadalajara</c:v>
                </c:pt>
                <c:pt idx="5">
                  <c:v>Miami↔
Mexico</c:v>
                </c:pt>
                <c:pt idx="6">
                  <c:v>Mexico↔
Los Angeles</c:v>
                </c:pt>
                <c:pt idx="7">
                  <c:v>Mexico↔
Dallas/
Fort Worth</c:v>
                </c:pt>
                <c:pt idx="8">
                  <c:v>Miami↔
Cancun</c:v>
                </c:pt>
                <c:pt idx="9">
                  <c:v>Denver↔
Cancun</c:v>
                </c:pt>
              </c:strCache>
            </c:strRef>
          </c:cat>
          <c:val>
            <c:numRef>
              <c:f>'Top Ten O-D Reg'!$C$30:$C$39</c:f>
              <c:numCache>
                <c:formatCode>_-* #,##0.0_-;\-* #,##0.0_-;_-* "-"??_-;_-@_-</c:formatCode>
                <c:ptCount val="10"/>
                <c:pt idx="0">
                  <c:v>161.97900000000001</c:v>
                </c:pt>
                <c:pt idx="1">
                  <c:v>170.273</c:v>
                </c:pt>
                <c:pt idx="2">
                  <c:v>178.608</c:v>
                </c:pt>
                <c:pt idx="3">
                  <c:v>212.56399999999999</c:v>
                </c:pt>
                <c:pt idx="4">
                  <c:v>224.01900000000001</c:v>
                </c:pt>
                <c:pt idx="5">
                  <c:v>181.422</c:v>
                </c:pt>
                <c:pt idx="6">
                  <c:v>217.82900000000001</c:v>
                </c:pt>
                <c:pt idx="7">
                  <c:v>157.94900000000001</c:v>
                </c:pt>
                <c:pt idx="8">
                  <c:v>117.786</c:v>
                </c:pt>
                <c:pt idx="9">
                  <c:v>105.393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7-4A55-A1BE-7BC12D68A7BE}"/>
            </c:ext>
          </c:extLst>
        </c:ser>
        <c:ser>
          <c:idx val="1"/>
          <c:order val="1"/>
          <c:tx>
            <c:strRef>
              <c:f>'Top Ten O-D Reg'!$D$29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'Top Ten O-D Reg'!$A$30:$A$39</c:f>
              <c:strCache>
                <c:ptCount val="10"/>
                <c:pt idx="0">
                  <c:v>Dallas/
Fort Worth↔
Cancun</c:v>
                </c:pt>
                <c:pt idx="1">
                  <c:v>Mexico↔
Houston</c:v>
                </c:pt>
                <c:pt idx="2">
                  <c:v>Houston↔
Cancun</c:v>
                </c:pt>
                <c:pt idx="3">
                  <c:v>Chicago↔
Cancun</c:v>
                </c:pt>
                <c:pt idx="4">
                  <c:v>Los Angeles↔
Guadalajara</c:v>
                </c:pt>
                <c:pt idx="5">
                  <c:v>Miami↔
Mexico</c:v>
                </c:pt>
                <c:pt idx="6">
                  <c:v>Mexico↔
Los Angeles</c:v>
                </c:pt>
                <c:pt idx="7">
                  <c:v>Mexico↔
Dallas/
Fort Worth</c:v>
                </c:pt>
                <c:pt idx="8">
                  <c:v>Miami↔
Cancun</c:v>
                </c:pt>
                <c:pt idx="9">
                  <c:v>Denver↔
Cancun</c:v>
                </c:pt>
              </c:strCache>
            </c:strRef>
          </c:cat>
          <c:val>
            <c:numRef>
              <c:f>'Top Ten O-D Reg'!$D$30:$D$39</c:f>
              <c:numCache>
                <c:formatCode>_-* #,##0.0_-;\-* #,##0.0_-;_-* "-"??_-;_-@_-</c:formatCode>
                <c:ptCount val="10"/>
                <c:pt idx="0">
                  <c:v>365.12599999999998</c:v>
                </c:pt>
                <c:pt idx="1">
                  <c:v>328.75900000000001</c:v>
                </c:pt>
                <c:pt idx="2">
                  <c:v>316.30099999999999</c:v>
                </c:pt>
                <c:pt idx="3">
                  <c:v>291.83800000000002</c:v>
                </c:pt>
                <c:pt idx="4">
                  <c:v>241.08699999999999</c:v>
                </c:pt>
                <c:pt idx="5">
                  <c:v>235.39</c:v>
                </c:pt>
                <c:pt idx="6">
                  <c:v>219.84800000000001</c:v>
                </c:pt>
                <c:pt idx="7">
                  <c:v>215.066</c:v>
                </c:pt>
                <c:pt idx="8">
                  <c:v>209.273</c:v>
                </c:pt>
                <c:pt idx="9">
                  <c:v>209.221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7-4A55-A1BE-7BC12D68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74850032"/>
        <c:axId val="-574852752"/>
      </c:barChart>
      <c:lineChart>
        <c:grouping val="stacked"/>
        <c:varyColors val="0"/>
        <c:ser>
          <c:idx val="2"/>
          <c:order val="2"/>
          <c:tx>
            <c:strRef>
              <c:f>'Top Ten O-D Reg'!$E$29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5464FCEA-14CC-4624-8731-26A110FE1456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757-48D6-AB10-DC563548A54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CAF02C0-5EA4-4AAD-97E2-C58FEFD60FCB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757-48D6-AB10-DC563548A54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FB14F5D-CF6D-46FF-BB55-F554760BCBC0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757-48D6-AB10-DC563548A54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C73357E-1ADB-4735-B30E-5C167558DD04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757-48D6-AB10-DC563548A54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8993B2A-A96D-4126-A455-12AFD33BEF70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757-48D6-AB10-DC563548A54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7C655A1-65F7-47CF-8428-725F4910496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757-48D6-AB10-DC563548A54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73B9A0F-F776-4A45-A2C7-87B7C63186C7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757-48D6-AB10-DC563548A54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96121A1-D688-4D0C-90D0-48512E004F9F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757-48D6-AB10-DC563548A54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B89ED6A-6FFB-4E9E-AF66-F2424A1B6AFD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757-48D6-AB10-DC563548A54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8FFDFFA-E9A4-48CD-9B74-1D6B0D21FF53}" type="CELLRANGE">
                      <a:rPr lang="en-US">
                        <a:solidFill>
                          <a:srgbClr val="00B0F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57B-4CCB-ABE0-3348D1A8734A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00B0F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'Top Ten O-D Reg'!$A$30:$A$39</c:f>
              <c:strCache>
                <c:ptCount val="10"/>
                <c:pt idx="0">
                  <c:v>Dallas/
Fort Worth↔
Cancun</c:v>
                </c:pt>
                <c:pt idx="1">
                  <c:v>Mexico↔
Houston</c:v>
                </c:pt>
                <c:pt idx="2">
                  <c:v>Houston↔
Cancun</c:v>
                </c:pt>
                <c:pt idx="3">
                  <c:v>Chicago↔
Cancun</c:v>
                </c:pt>
                <c:pt idx="4">
                  <c:v>Los Angeles↔
Guadalajara</c:v>
                </c:pt>
                <c:pt idx="5">
                  <c:v>Miami↔
Mexico</c:v>
                </c:pt>
                <c:pt idx="6">
                  <c:v>Mexico↔
Los Angeles</c:v>
                </c:pt>
                <c:pt idx="7">
                  <c:v>Mexico↔
Dallas/
Fort Worth</c:v>
                </c:pt>
                <c:pt idx="8">
                  <c:v>Miami↔
Cancun</c:v>
                </c:pt>
                <c:pt idx="9">
                  <c:v>Denver↔
Cancun</c:v>
                </c:pt>
              </c:strCache>
            </c:strRef>
          </c:cat>
          <c:val>
            <c:numRef>
              <c:f>'Top Ten O-D Reg'!$F$30:$F$39</c:f>
              <c:numCache>
                <c:formatCode>_-* #,##0_-;\-* #,##0_-;_-* "-"??_-;_-@_-</c:formatCode>
                <c:ptCount val="10"/>
                <c:pt idx="0">
                  <c:v>376.07977999999997</c:v>
                </c:pt>
                <c:pt idx="1">
                  <c:v>339.71278000000001</c:v>
                </c:pt>
                <c:pt idx="2">
                  <c:v>327.25477999999998</c:v>
                </c:pt>
                <c:pt idx="3">
                  <c:v>302.79178000000002</c:v>
                </c:pt>
                <c:pt idx="4">
                  <c:v>252.04077999999998</c:v>
                </c:pt>
                <c:pt idx="5">
                  <c:v>246.34377999999998</c:v>
                </c:pt>
                <c:pt idx="6">
                  <c:v>230.80178000000001</c:v>
                </c:pt>
                <c:pt idx="7">
                  <c:v>226.01978</c:v>
                </c:pt>
                <c:pt idx="8">
                  <c:v>220.22677999999999</c:v>
                </c:pt>
                <c:pt idx="9">
                  <c:v>220.17478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'Top Ten O-D Reg'!$E$30:$E$39</c15:f>
                <c15:dlblRangeCache>
                  <c:ptCount val="10"/>
                  <c:pt idx="0">
                    <c:v>125.4%</c:v>
                  </c:pt>
                  <c:pt idx="1">
                    <c:v>93.1%</c:v>
                  </c:pt>
                  <c:pt idx="2">
                    <c:v>77.1%</c:v>
                  </c:pt>
                  <c:pt idx="3">
                    <c:v>37.3%</c:v>
                  </c:pt>
                  <c:pt idx="4">
                    <c:v>7.6%</c:v>
                  </c:pt>
                  <c:pt idx="5">
                    <c:v>29.7%</c:v>
                  </c:pt>
                  <c:pt idx="6">
                    <c:v>0.9%</c:v>
                  </c:pt>
                  <c:pt idx="7">
                    <c:v>36.2%</c:v>
                  </c:pt>
                  <c:pt idx="8">
                    <c:v>77.7%</c:v>
                  </c:pt>
                  <c:pt idx="9">
                    <c:v>98.5%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5B57-4A55-A1BE-7BC12D68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4852208"/>
        <c:axId val="-574851664"/>
      </c:lineChart>
      <c:catAx>
        <c:axId val="-5748500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2752"/>
        <c:crosses val="autoZero"/>
        <c:auto val="1"/>
        <c:lblAlgn val="ctr"/>
        <c:lblOffset val="100"/>
        <c:noMultiLvlLbl val="0"/>
      </c:catAx>
      <c:valAx>
        <c:axId val="-57485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0032"/>
        <c:crossesAt val="1"/>
        <c:crossBetween val="between"/>
      </c:valAx>
      <c:valAx>
        <c:axId val="-57485166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2208"/>
        <c:crosses val="max"/>
        <c:crossBetween val="between"/>
      </c:valAx>
      <c:catAx>
        <c:axId val="-574852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748516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Top ten de Rutas por carga transportada en Servicio Regular Nacional</a:t>
            </a:r>
          </a:p>
          <a:p>
            <a:pPr>
              <a:defRPr/>
            </a:pPr>
            <a:r>
              <a:rPr lang="es-MX"/>
              <a:t>(Miles de 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129715037517885E-2"/>
          <c:y val="0.25475094779819185"/>
          <c:w val="0.89238482795767982"/>
          <c:h val="0.51821726450860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Reg'!$P$10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'Top Ten O-D Reg'!$N$11:$N$20</c:f>
              <c:strCache>
                <c:ptCount val="10"/>
                <c:pt idx="0">
                  <c:v>Mexico↔
Guadalajara</c:v>
                </c:pt>
                <c:pt idx="1">
                  <c:v>Tijuana↔
Mexico</c:v>
                </c:pt>
                <c:pt idx="2">
                  <c:v>San Luis 
Potosi↔
Mexico</c:v>
                </c:pt>
                <c:pt idx="3">
                  <c:v>Monterrey↔
Mexico</c:v>
                </c:pt>
                <c:pt idx="4">
                  <c:v>Tijuana↔
Guadalajara</c:v>
                </c:pt>
                <c:pt idx="5">
                  <c:v>San Luis 
Potosi↔
Monterrey</c:v>
                </c:pt>
                <c:pt idx="6">
                  <c:v>Mexico↔
Cancun</c:v>
                </c:pt>
                <c:pt idx="7">
                  <c:v>Mexico↔
Merida</c:v>
                </c:pt>
                <c:pt idx="8">
                  <c:v>San Luis 
Potosi↔
Guadalajara</c:v>
                </c:pt>
                <c:pt idx="9">
                  <c:v>Villahermosa↔
Mexico</c:v>
                </c:pt>
              </c:strCache>
            </c:strRef>
          </c:cat>
          <c:val>
            <c:numRef>
              <c:f>'Top Ten O-D Reg'!$P$11:$P$20</c:f>
              <c:numCache>
                <c:formatCode>_-* #,##0.0_-;\-* #,##0.0_-;_-* "-"??_-;_-@_-</c:formatCode>
                <c:ptCount val="10"/>
                <c:pt idx="0">
                  <c:v>6462.8045600000005</c:v>
                </c:pt>
                <c:pt idx="1">
                  <c:v>3477.4998399999999</c:v>
                </c:pt>
                <c:pt idx="2">
                  <c:v>2243.4679999999998</c:v>
                </c:pt>
                <c:pt idx="3">
                  <c:v>1882.6805900000002</c:v>
                </c:pt>
                <c:pt idx="4">
                  <c:v>1103.2402099999999</c:v>
                </c:pt>
                <c:pt idx="5">
                  <c:v>1669.7719999999999</c:v>
                </c:pt>
                <c:pt idx="6">
                  <c:v>1466.3363100000001</c:v>
                </c:pt>
                <c:pt idx="7">
                  <c:v>1729.1306299999999</c:v>
                </c:pt>
                <c:pt idx="8">
                  <c:v>489.11900000000003</c:v>
                </c:pt>
                <c:pt idx="9">
                  <c:v>858.50800000000004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2-45D1-B931-51917F91F406}"/>
            </c:ext>
          </c:extLst>
        </c:ser>
        <c:ser>
          <c:idx val="1"/>
          <c:order val="1"/>
          <c:tx>
            <c:strRef>
              <c:f>'Top Ten O-D Reg'!$Q$10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delete val="1"/>
          </c:dLbls>
          <c:cat>
            <c:strRef>
              <c:f>'Top Ten O-D Reg'!$N$11:$N$20</c:f>
              <c:strCache>
                <c:ptCount val="10"/>
                <c:pt idx="0">
                  <c:v>Mexico↔
Guadalajara</c:v>
                </c:pt>
                <c:pt idx="1">
                  <c:v>Tijuana↔
Mexico</c:v>
                </c:pt>
                <c:pt idx="2">
                  <c:v>San Luis 
Potosi↔
Mexico</c:v>
                </c:pt>
                <c:pt idx="3">
                  <c:v>Monterrey↔
Mexico</c:v>
                </c:pt>
                <c:pt idx="4">
                  <c:v>Tijuana↔
Guadalajara</c:v>
                </c:pt>
                <c:pt idx="5">
                  <c:v>San Luis 
Potosi↔
Monterrey</c:v>
                </c:pt>
                <c:pt idx="6">
                  <c:v>Mexico↔
Cancun</c:v>
                </c:pt>
                <c:pt idx="7">
                  <c:v>Mexico↔
Merida</c:v>
                </c:pt>
                <c:pt idx="8">
                  <c:v>San Luis 
Potosi↔
Guadalajara</c:v>
                </c:pt>
                <c:pt idx="9">
                  <c:v>Villahermosa↔
Mexico</c:v>
                </c:pt>
              </c:strCache>
            </c:strRef>
          </c:cat>
          <c:val>
            <c:numRef>
              <c:f>'Top Ten O-D Reg'!$Q$11:$Q$20</c:f>
              <c:numCache>
                <c:formatCode>_-* #,##0.0_-;\-* #,##0.0_-;_-* "-"??_-;_-@_-</c:formatCode>
                <c:ptCount val="10"/>
                <c:pt idx="0">
                  <c:v>11030.436710000002</c:v>
                </c:pt>
                <c:pt idx="1">
                  <c:v>3791.21549</c:v>
                </c:pt>
                <c:pt idx="2">
                  <c:v>3380.1509999999998</c:v>
                </c:pt>
                <c:pt idx="3">
                  <c:v>1914.9925299999998</c:v>
                </c:pt>
                <c:pt idx="4">
                  <c:v>1845.6151700000003</c:v>
                </c:pt>
                <c:pt idx="5">
                  <c:v>1613.239</c:v>
                </c:pt>
                <c:pt idx="6">
                  <c:v>1605.1657999999998</c:v>
                </c:pt>
                <c:pt idx="7">
                  <c:v>1518.7985200000001</c:v>
                </c:pt>
                <c:pt idx="8">
                  <c:v>1474.6279999999999</c:v>
                </c:pt>
                <c:pt idx="9">
                  <c:v>1210.7243000000001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2-45D1-B931-51917F91F4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574854384"/>
        <c:axId val="-574856560"/>
      </c:barChart>
      <c:lineChart>
        <c:grouping val="stacked"/>
        <c:varyColors val="0"/>
        <c:ser>
          <c:idx val="2"/>
          <c:order val="2"/>
          <c:tx>
            <c:strRef>
              <c:f>'Top Ten O-D Reg'!$R$10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7D31-4A67-A6B9-42222FF4E782}"/>
              </c:ext>
            </c:extLst>
          </c:dPt>
          <c:dPt>
            <c:idx val="3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DF6-40D4-BD87-7613D1B65709}"/>
              </c:ext>
            </c:extLst>
          </c:dPt>
          <c:dPt>
            <c:idx val="9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4DF6-40D4-BD87-7613D1B65709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EEB5C842-3B21-434D-BE60-B6216F654297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A78-4D29-9020-4C5930BCD78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8B958748-A940-4A5D-90B0-0466F1359BC7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4C8F-41BD-9937-B5F9EBC315BC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47B00043-88A7-4809-AC02-151F058F3B4E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7D31-4A67-A6B9-42222FF4E782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4A0458A9-E45A-462E-AE56-CF5D3CE05711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4DF6-40D4-BD87-7613D1B65709}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744469B2-1593-4F4F-8F79-73B2F71CF224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A78-4D29-9020-4C5930BCD78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0698819-48E6-46F6-B131-63BFDF00CB6E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4C8F-41BD-9937-B5F9EBC315BC}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BAC1B654-AFB4-42FF-973F-C1D8178571F1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4C8F-41BD-9937-B5F9EBC315BC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F52D18DD-D1F7-4CB6-991E-82EDB7FF7408}" type="CELLRANGE">
                      <a:rPr lang="en-US">
                        <a:solidFill>
                          <a:srgbClr val="FF0000"/>
                        </a:solidFill>
                      </a:rPr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4C8F-41BD-9937-B5F9EBC315BC}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64210FB4-46D4-4786-B6C3-EA6CC58DE5B8}" type="CELLRANGE">
                      <a:rPr lang="en-US">
                        <a:solidFill>
                          <a:srgbClr val="00B0F0"/>
                        </a:solidFill>
                      </a:rPr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4C8F-41BD-9937-B5F9EBC315BC}"/>
                </c:ext>
              </c:extLst>
            </c:dLbl>
            <c:dLbl>
              <c:idx val="9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rgbClr val="00B0F0"/>
                        </a:solidFill>
                        <a:latin typeface="Montserrat" panose="00000500000000000000" pitchFamily="2" charset="0"/>
                        <a:ea typeface="+mn-ea"/>
                        <a:cs typeface="+mn-cs"/>
                      </a:defRPr>
                    </a:pPr>
                    <a:fld id="{883D050A-68AB-4F67-84E1-C85A5E7F485C}" type="CELLRANGE">
                      <a:rPr lang="en-US"/>
                      <a:pPr>
                        <a:defRPr>
                          <a:solidFill>
                            <a:srgbClr val="00B0F0"/>
                          </a:solidFill>
                        </a:defRPr>
                      </a:pPr>
                      <a:t>[CELLRANGE]</a:t>
                    </a:fld>
                    <a:endParaRPr lang="es-MX"/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rgbClr val="00B0F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rgbClr val="00B0F0"/>
                      </a:solidFill>
                      <a:latin typeface="Montserrat" panose="00000500000000000000" pitchFamily="2" charset="0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4DF6-40D4-BD87-7613D1B65709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FF000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FF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Ten O-D Reg'!$N$11:$N$20</c:f>
              <c:strCache>
                <c:ptCount val="10"/>
                <c:pt idx="0">
                  <c:v>Mexico↔
Guadalajara</c:v>
                </c:pt>
                <c:pt idx="1">
                  <c:v>Tijuana↔
Mexico</c:v>
                </c:pt>
                <c:pt idx="2">
                  <c:v>San Luis 
Potosi↔
Mexico</c:v>
                </c:pt>
                <c:pt idx="3">
                  <c:v>Monterrey↔
Mexico</c:v>
                </c:pt>
                <c:pt idx="4">
                  <c:v>Tijuana↔
Guadalajara</c:v>
                </c:pt>
                <c:pt idx="5">
                  <c:v>San Luis 
Potosi↔
Monterrey</c:v>
                </c:pt>
                <c:pt idx="6">
                  <c:v>Mexico↔
Cancun</c:v>
                </c:pt>
                <c:pt idx="7">
                  <c:v>Mexico↔
Merida</c:v>
                </c:pt>
                <c:pt idx="8">
                  <c:v>San Luis 
Potosi↔
Guadalajara</c:v>
                </c:pt>
                <c:pt idx="9">
                  <c:v>Villahermosa↔
Mexico</c:v>
                </c:pt>
              </c:strCache>
            </c:strRef>
          </c:cat>
          <c:val>
            <c:numRef>
              <c:f>'Top Ten O-D Reg'!$S$11:$S$20</c:f>
              <c:numCache>
                <c:formatCode>_-* #,##0_-;\-* #,##0_-;_-* "-"??_-;_-@_-</c:formatCode>
                <c:ptCount val="10"/>
                <c:pt idx="0">
                  <c:v>11361.349811300002</c:v>
                </c:pt>
                <c:pt idx="1">
                  <c:v>4122.1285913000002</c:v>
                </c:pt>
                <c:pt idx="2">
                  <c:v>3711.0641012999999</c:v>
                </c:pt>
                <c:pt idx="3">
                  <c:v>2245.9056312999996</c:v>
                </c:pt>
                <c:pt idx="4">
                  <c:v>2176.5282713000001</c:v>
                </c:pt>
                <c:pt idx="5">
                  <c:v>2000.6851013</c:v>
                </c:pt>
                <c:pt idx="6">
                  <c:v>1936.0789012999999</c:v>
                </c:pt>
                <c:pt idx="7">
                  <c:v>2060.0437312999998</c:v>
                </c:pt>
                <c:pt idx="8">
                  <c:v>1805.5411013</c:v>
                </c:pt>
                <c:pt idx="9">
                  <c:v>1541.6374013000002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'Top Ten O-D Reg'!$R$11:$R$20</c15:f>
                <c15:dlblRangeCache>
                  <c:ptCount val="10"/>
                  <c:pt idx="0">
                    <c:v>70.7%</c:v>
                  </c:pt>
                  <c:pt idx="1">
                    <c:v>9.0%</c:v>
                  </c:pt>
                  <c:pt idx="2">
                    <c:v>50.7%</c:v>
                  </c:pt>
                  <c:pt idx="3">
                    <c:v>1.7%</c:v>
                  </c:pt>
                  <c:pt idx="4">
                    <c:v>67.3%</c:v>
                  </c:pt>
                  <c:pt idx="5">
                    <c:v>-3.4%</c:v>
                  </c:pt>
                  <c:pt idx="6">
                    <c:v>9.5%</c:v>
                  </c:pt>
                  <c:pt idx="7">
                    <c:v>-12.2%</c:v>
                  </c:pt>
                  <c:pt idx="8">
                    <c:v>201.5%</c:v>
                  </c:pt>
                  <c:pt idx="9">
                    <c:v>41.0%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41E2-45D1-B931-51917F91F40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-574855472"/>
        <c:axId val="-574853296"/>
      </c:lineChart>
      <c:catAx>
        <c:axId val="-574854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6560"/>
        <c:crosses val="autoZero"/>
        <c:auto val="1"/>
        <c:lblAlgn val="ctr"/>
        <c:lblOffset val="100"/>
        <c:noMultiLvlLbl val="0"/>
      </c:catAx>
      <c:valAx>
        <c:axId val="-57485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4384"/>
        <c:crossesAt val="1"/>
        <c:crossBetween val="between"/>
        <c:dispUnits>
          <c:builtInUnit val="thousands"/>
        </c:dispUnits>
      </c:valAx>
      <c:valAx>
        <c:axId val="-574853296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74855472"/>
        <c:crosses val="max"/>
        <c:crossBetween val="between"/>
        <c:dispUnits>
          <c:builtInUnit val="thousands"/>
        </c:dispUnits>
      </c:valAx>
      <c:catAx>
        <c:axId val="-5748554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7485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 sz="960" b="0" i="0" u="none" strike="noStrike" baseline="0">
                <a:effectLst/>
              </a:rPr>
              <a:t>Top ten de Rutas por carga transportada en Servicio Regular Internacional</a:t>
            </a:r>
            <a:endParaRPr lang="es-MX"/>
          </a:p>
          <a:p>
            <a:pPr>
              <a:defRPr/>
            </a:pPr>
            <a:r>
              <a:rPr lang="es-MX"/>
              <a:t>(Miles de Ton)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600673260975035E-2"/>
          <c:y val="0.22123121455092301"/>
          <c:w val="0.90691386973422261"/>
          <c:h val="0.552102149393488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Reg'!$P$29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4C19C"/>
            </a:solidFill>
            <a:ln>
              <a:noFill/>
            </a:ln>
            <a:effectLst/>
          </c:spPr>
          <c:invertIfNegative val="0"/>
          <c:cat>
            <c:strRef>
              <c:f>'Top Ten O-D Reg'!$N$30:$N$39</c:f>
              <c:strCache>
                <c:ptCount val="10"/>
                <c:pt idx="0">
                  <c:v>Mexico↔
Los Angeles</c:v>
                </c:pt>
                <c:pt idx="1">
                  <c:v>Mexico↔
Frankfurt</c:v>
                </c:pt>
                <c:pt idx="2">
                  <c:v>Los Angeles↔
Guadalajara</c:v>
                </c:pt>
                <c:pt idx="3">
                  <c:v>Mexico↔
Doha</c:v>
                </c:pt>
                <c:pt idx="4">
                  <c:v>Paris↔
Mexico</c:v>
                </c:pt>
                <c:pt idx="5">
                  <c:v>Mexico↔
Luxemburgo</c:v>
                </c:pt>
                <c:pt idx="6">
                  <c:v>Memphis↔
Guadalajara</c:v>
                </c:pt>
                <c:pt idx="7">
                  <c:v>Mexico↔
Hong Kong</c:v>
                </c:pt>
                <c:pt idx="8">
                  <c:v>Mexico↔
Bogota</c:v>
                </c:pt>
                <c:pt idx="9">
                  <c:v>Toluca↔
Memphis</c:v>
                </c:pt>
              </c:strCache>
            </c:strRef>
          </c:cat>
          <c:val>
            <c:numRef>
              <c:f>'Top Ten O-D Reg'!$P$30:$P$39</c:f>
              <c:numCache>
                <c:formatCode>_-* #,##0_-;\-* #,##0_-;_-* "-"??_-;_-@_-</c:formatCode>
                <c:ptCount val="10"/>
                <c:pt idx="0">
                  <c:v>17103.889756724337</c:v>
                </c:pt>
                <c:pt idx="1">
                  <c:v>12137.386570000001</c:v>
                </c:pt>
                <c:pt idx="2">
                  <c:v>10671.8272</c:v>
                </c:pt>
                <c:pt idx="3">
                  <c:v>14478.446019999999</c:v>
                </c:pt>
                <c:pt idx="4">
                  <c:v>7134.7280000000001</c:v>
                </c:pt>
                <c:pt idx="5">
                  <c:v>9154.4730999999992</c:v>
                </c:pt>
                <c:pt idx="6">
                  <c:v>8226.8449999999993</c:v>
                </c:pt>
                <c:pt idx="7">
                  <c:v>9449.3112000000019</c:v>
                </c:pt>
                <c:pt idx="8">
                  <c:v>8018.299</c:v>
                </c:pt>
                <c:pt idx="9">
                  <c:v>6072.3289999999997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A-4C8D-A560-4496D81CEE85}"/>
            </c:ext>
          </c:extLst>
        </c:ser>
        <c:ser>
          <c:idx val="1"/>
          <c:order val="1"/>
          <c:tx>
            <c:strRef>
              <c:f>'Top Ten O-D Reg'!$Q$29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'Top Ten O-D Reg'!$N$30:$N$39</c:f>
              <c:strCache>
                <c:ptCount val="10"/>
                <c:pt idx="0">
                  <c:v>Mexico↔
Los Angeles</c:v>
                </c:pt>
                <c:pt idx="1">
                  <c:v>Mexico↔
Frankfurt</c:v>
                </c:pt>
                <c:pt idx="2">
                  <c:v>Los Angeles↔
Guadalajara</c:v>
                </c:pt>
                <c:pt idx="3">
                  <c:v>Mexico↔
Doha</c:v>
                </c:pt>
                <c:pt idx="4">
                  <c:v>Paris↔
Mexico</c:v>
                </c:pt>
                <c:pt idx="5">
                  <c:v>Mexico↔
Luxemburgo</c:v>
                </c:pt>
                <c:pt idx="6">
                  <c:v>Memphis↔
Guadalajara</c:v>
                </c:pt>
                <c:pt idx="7">
                  <c:v>Mexico↔
Hong Kong</c:v>
                </c:pt>
                <c:pt idx="8">
                  <c:v>Mexico↔
Bogota</c:v>
                </c:pt>
                <c:pt idx="9">
                  <c:v>Toluca↔
Memphis</c:v>
                </c:pt>
              </c:strCache>
            </c:strRef>
          </c:cat>
          <c:val>
            <c:numRef>
              <c:f>'Top Ten O-D Reg'!$Q$30:$Q$39</c:f>
              <c:numCache>
                <c:formatCode>_-* #,##0_-;\-* #,##0_-;_-* "-"??_-;_-@_-</c:formatCode>
                <c:ptCount val="10"/>
                <c:pt idx="0">
                  <c:v>28728.109888794337</c:v>
                </c:pt>
                <c:pt idx="1">
                  <c:v>17352.2261</c:v>
                </c:pt>
                <c:pt idx="2">
                  <c:v>17186.750019999999</c:v>
                </c:pt>
                <c:pt idx="3">
                  <c:v>15811.394040000001</c:v>
                </c:pt>
                <c:pt idx="4">
                  <c:v>13584.849</c:v>
                </c:pt>
                <c:pt idx="5">
                  <c:v>12583.998100000001</c:v>
                </c:pt>
                <c:pt idx="6">
                  <c:v>11416.826999999999</c:v>
                </c:pt>
                <c:pt idx="7">
                  <c:v>10485.675360000001</c:v>
                </c:pt>
                <c:pt idx="8">
                  <c:v>10118.563</c:v>
                </c:pt>
                <c:pt idx="9">
                  <c:v>9842.6419999999998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A-4C8D-A560-4496D81C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580849392"/>
        <c:axId val="-580849936"/>
      </c:barChart>
      <c:lineChart>
        <c:grouping val="stacked"/>
        <c:varyColors val="0"/>
        <c:ser>
          <c:idx val="2"/>
          <c:order val="2"/>
          <c:tx>
            <c:strRef>
              <c:f>'Top Ten O-D Reg'!$R$29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FC6D028-376D-40E8-934E-B748A8137BE3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5DB-423F-885A-0CFC6A124C6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B589A9F-F91E-454E-AAFB-E0EE9ACF969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E10-4243-8529-E9A0BCA81D1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9E3CA4F-F156-48A1-A121-4AE9E676BF6C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5DB-423F-885A-0CFC6A124C6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FE42672-555E-4023-9D0B-01D066DB803D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65DB-423F-885A-0CFC6A124C6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F73870E-65B3-4B9D-8613-475A8EC48E7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5DB-423F-885A-0CFC6A124C6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597D1A9-D11F-44AA-9715-AB9DA55FA092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0E8-4973-BB96-42532704158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CF26C20-B58A-4646-B140-CD5E9F4AB30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65DB-423F-885A-0CFC6A124C6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3A5B95E-91CF-47DB-82E6-47F7A2CAAFF9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65DB-423F-885A-0CFC6A124C6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D3A7109-CC9D-4749-B05C-13EF7A659F49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5DB-423F-885A-0CFC6A124C6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7BF3481-6545-4A88-A292-56EC39929444}" type="CELLRANGE">
                      <a:rPr lang="en-US"/>
                      <a:pPr/>
                      <a:t>[CELLRANGE]</a:t>
                    </a:fld>
                    <a:endParaRPr lang="es-MX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65DB-423F-885A-0CFC6A124C69}"/>
                </c:ext>
              </c:extLst>
            </c:dLbl>
            <c:spPr>
              <a:solidFill>
                <a:schemeClr val="bg1"/>
              </a:solidFill>
              <a:ln>
                <a:solidFill>
                  <a:srgbClr val="00B0F0"/>
                </a:solidFill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B0F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'Top Ten O-D Reg'!$N$30:$N$39</c:f>
              <c:strCache>
                <c:ptCount val="10"/>
                <c:pt idx="0">
                  <c:v>Mexico↔
Los Angeles</c:v>
                </c:pt>
                <c:pt idx="1">
                  <c:v>Mexico↔
Frankfurt</c:v>
                </c:pt>
                <c:pt idx="2">
                  <c:v>Los Angeles↔
Guadalajara</c:v>
                </c:pt>
                <c:pt idx="3">
                  <c:v>Mexico↔
Doha</c:v>
                </c:pt>
                <c:pt idx="4">
                  <c:v>Paris↔
Mexico</c:v>
                </c:pt>
                <c:pt idx="5">
                  <c:v>Mexico↔
Luxemburgo</c:v>
                </c:pt>
                <c:pt idx="6">
                  <c:v>Memphis↔
Guadalajara</c:v>
                </c:pt>
                <c:pt idx="7">
                  <c:v>Mexico↔
Hong Kong</c:v>
                </c:pt>
                <c:pt idx="8">
                  <c:v>Mexico↔
Bogota</c:v>
                </c:pt>
                <c:pt idx="9">
                  <c:v>Toluca↔
Memphis</c:v>
                </c:pt>
              </c:strCache>
            </c:strRef>
          </c:cat>
          <c:val>
            <c:numRef>
              <c:f>'Top Ten O-D Reg'!$S$30:$S$39</c:f>
              <c:numCache>
                <c:formatCode>_-* #,##0_-;\-* #,##0_-;_-* "-"??_-;_-@_-</c:formatCode>
                <c:ptCount val="10"/>
                <c:pt idx="0">
                  <c:v>29589.953185458166</c:v>
                </c:pt>
                <c:pt idx="1">
                  <c:v>18214.069396663828</c:v>
                </c:pt>
                <c:pt idx="2">
                  <c:v>18048.593316663828</c:v>
                </c:pt>
                <c:pt idx="3">
                  <c:v>16673.237336663831</c:v>
                </c:pt>
                <c:pt idx="4">
                  <c:v>14446.69229666383</c:v>
                </c:pt>
                <c:pt idx="5">
                  <c:v>13445.841396663831</c:v>
                </c:pt>
                <c:pt idx="6">
                  <c:v>12278.67029666383</c:v>
                </c:pt>
                <c:pt idx="7">
                  <c:v>11347.518656663831</c:v>
                </c:pt>
                <c:pt idx="8">
                  <c:v>10980.40629666383</c:v>
                </c:pt>
                <c:pt idx="9">
                  <c:v>10704.48529666383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'Top Ten O-D Reg'!$R$30:$R$39</c15:f>
                <c15:dlblRangeCache>
                  <c:ptCount val="10"/>
                  <c:pt idx="0">
                    <c:v>68.0%</c:v>
                  </c:pt>
                  <c:pt idx="1">
                    <c:v>43.0%</c:v>
                  </c:pt>
                  <c:pt idx="2">
                    <c:v>61.05%</c:v>
                  </c:pt>
                  <c:pt idx="3">
                    <c:v>9.2%</c:v>
                  </c:pt>
                  <c:pt idx="4">
                    <c:v>90.4%</c:v>
                  </c:pt>
                  <c:pt idx="5">
                    <c:v>37.5%</c:v>
                  </c:pt>
                  <c:pt idx="6">
                    <c:v>38.8%</c:v>
                  </c:pt>
                  <c:pt idx="7">
                    <c:v>11.0%</c:v>
                  </c:pt>
                  <c:pt idx="8">
                    <c:v>26.2%</c:v>
                  </c:pt>
                  <c:pt idx="9">
                    <c:v>62.1%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9EDA-4C8D-A560-4496D81C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80851024"/>
        <c:axId val="-580852112"/>
      </c:lineChart>
      <c:catAx>
        <c:axId val="-580849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2">
                <a:lumMod val="40000"/>
                <a:lumOff val="6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80849936"/>
        <c:crosses val="autoZero"/>
        <c:auto val="1"/>
        <c:lblAlgn val="ctr"/>
        <c:lblOffset val="100"/>
        <c:noMultiLvlLbl val="0"/>
      </c:catAx>
      <c:valAx>
        <c:axId val="-58084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80849392"/>
        <c:crossesAt val="1"/>
        <c:crossBetween val="between"/>
        <c:dispUnits>
          <c:builtInUnit val="thousands"/>
        </c:dispUnits>
      </c:valAx>
      <c:valAx>
        <c:axId val="-58085211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s-MX"/>
          </a:p>
        </c:txPr>
        <c:crossAx val="-580851024"/>
        <c:crosses val="max"/>
        <c:crossBetween val="between"/>
        <c:dispUnits>
          <c:builtInUnit val="thousands"/>
        </c:dispUnits>
      </c:valAx>
      <c:catAx>
        <c:axId val="-5808510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580852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800">
          <a:latin typeface="Montserrat" panose="00000500000000000000" pitchFamily="2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4</xdr:row>
      <xdr:rowOff>0</xdr:rowOff>
    </xdr:from>
    <xdr:to>
      <xdr:col>13</xdr:col>
      <xdr:colOff>1</xdr:colOff>
      <xdr:row>23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0</xdr:colOff>
      <xdr:row>24</xdr:row>
      <xdr:rowOff>0</xdr:rowOff>
    </xdr:from>
    <xdr:to>
      <xdr:col>12</xdr:col>
      <xdr:colOff>761999</xdr:colOff>
      <xdr:row>42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19</xdr:col>
      <xdr:colOff>0</xdr:colOff>
      <xdr:row>4</xdr:row>
      <xdr:rowOff>1324</xdr:rowOff>
    </xdr:from>
    <xdr:to>
      <xdr:col>27</xdr:col>
      <xdr:colOff>254000</xdr:colOff>
      <xdr:row>23</xdr:row>
      <xdr:rowOff>1324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19</xdr:col>
      <xdr:colOff>0</xdr:colOff>
      <xdr:row>24</xdr:row>
      <xdr:rowOff>0</xdr:rowOff>
    </xdr:from>
    <xdr:to>
      <xdr:col>27</xdr:col>
      <xdr:colOff>253999</xdr:colOff>
      <xdr:row>42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342900</xdr:colOff>
      <xdr:row>3</xdr:row>
      <xdr:rowOff>120563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2BE097D-221A-416E-85A6-2AA0CED46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6920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473869</xdr:colOff>
      <xdr:row>3</xdr:row>
      <xdr:rowOff>120563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33579F9-9246-4D4B-A794-57FC2B19D0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6920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1676400</xdr:colOff>
      <xdr:row>3</xdr:row>
      <xdr:rowOff>120563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D4AAF0-908B-4CBA-9330-F00E27D1A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6920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473869</xdr:colOff>
      <xdr:row>3</xdr:row>
      <xdr:rowOff>120563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FAD91D-7C28-4A9E-8DD4-FBA1AB5616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69206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1676400</xdr:colOff>
      <xdr:row>3</xdr:row>
      <xdr:rowOff>120563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988CDB-D926-4799-A195-FD224488FC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692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GMX">
  <a:themeElements>
    <a:clrScheme name="GMX">
      <a:dk1>
        <a:sysClr val="windowText" lastClr="000000"/>
      </a:dk1>
      <a:lt1>
        <a:sysClr val="window" lastClr="FFFFFF"/>
      </a:lt1>
      <a:dk2>
        <a:srgbClr val="621132"/>
      </a:dk2>
      <a:lt2>
        <a:srgbClr val="FFFFFF"/>
      </a:lt2>
      <a:accent1>
        <a:srgbClr val="9D2449"/>
      </a:accent1>
      <a:accent2>
        <a:srgbClr val="D4C19C"/>
      </a:accent2>
      <a:accent3>
        <a:srgbClr val="285C4D"/>
      </a:accent3>
      <a:accent4>
        <a:srgbClr val="56242A"/>
      </a:accent4>
      <a:accent5>
        <a:srgbClr val="B38E5D"/>
      </a:accent5>
      <a:accent6>
        <a:srgbClr val="13322B"/>
      </a:accent6>
      <a:hlink>
        <a:srgbClr val="13322B"/>
      </a:hlink>
      <a:folHlink>
        <a:srgbClr val="B38E5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21132"/>
  </sheetPr>
  <dimension ref="A2:S44"/>
  <sheetViews>
    <sheetView showGridLines="0" tabSelected="1" zoomScale="80" zoomScaleNormal="80" workbookViewId="0"/>
  </sheetViews>
  <sheetFormatPr baseColWidth="10" defaultRowHeight="15" x14ac:dyDescent="0.25"/>
  <cols>
    <col min="1" max="1" width="5.7109375" style="8" customWidth="1"/>
    <col min="2" max="2" width="28.5703125" style="2" customWidth="1"/>
    <col min="3" max="5" width="11.42578125" style="2"/>
    <col min="6" max="6" width="4.7109375" style="2" customWidth="1"/>
    <col min="7" max="7" width="11.42578125" style="2" customWidth="1"/>
    <col min="8" max="8" width="26.7109375" style="2" customWidth="1"/>
    <col min="9" max="13" width="11.42578125" style="2" customWidth="1"/>
    <col min="14" max="14" width="5.42578125" style="2" customWidth="1"/>
    <col min="15" max="15" width="28.5703125" style="2" customWidth="1"/>
    <col min="16" max="17" width="13" style="2" customWidth="1"/>
    <col min="18" max="18" width="11.42578125" style="2" customWidth="1"/>
    <col min="19" max="19" width="6.5703125" style="2" customWidth="1"/>
    <col min="20" max="16384" width="11.42578125" style="2"/>
  </cols>
  <sheetData>
    <row r="2" spans="1:19" x14ac:dyDescent="0.25">
      <c r="A2" s="2"/>
      <c r="J2" s="36" t="s">
        <v>2</v>
      </c>
      <c r="R2" s="9">
        <v>2021</v>
      </c>
    </row>
    <row r="3" spans="1:19" x14ac:dyDescent="0.25">
      <c r="A3" s="2"/>
    </row>
    <row r="4" spans="1:19" x14ac:dyDescent="0.25">
      <c r="A4" s="2"/>
    </row>
    <row r="5" spans="1:19" x14ac:dyDescent="0.25">
      <c r="A5" s="2"/>
    </row>
    <row r="6" spans="1:19" x14ac:dyDescent="0.25">
      <c r="A6" s="2"/>
    </row>
    <row r="7" spans="1:19" ht="15" customHeight="1" x14ac:dyDescent="0.25">
      <c r="B7" s="49" t="s">
        <v>233</v>
      </c>
      <c r="C7" s="49"/>
      <c r="D7" s="49"/>
      <c r="E7" s="49"/>
      <c r="O7" s="49" t="s">
        <v>234</v>
      </c>
      <c r="P7" s="49"/>
      <c r="Q7" s="49"/>
      <c r="R7" s="49"/>
    </row>
    <row r="8" spans="1:19" x14ac:dyDescent="0.25">
      <c r="B8" s="49" t="s">
        <v>251</v>
      </c>
      <c r="C8" s="49"/>
      <c r="D8" s="49"/>
      <c r="E8" s="49"/>
      <c r="O8" s="49" t="s">
        <v>251</v>
      </c>
      <c r="P8" s="49"/>
      <c r="Q8" s="49"/>
      <c r="R8" s="49"/>
    </row>
    <row r="9" spans="1:19" x14ac:dyDescent="0.25">
      <c r="B9" s="49" t="s">
        <v>274</v>
      </c>
      <c r="C9" s="49"/>
      <c r="D9" s="49"/>
      <c r="E9" s="49"/>
      <c r="O9" s="49" t="s">
        <v>275</v>
      </c>
      <c r="P9" s="49"/>
      <c r="Q9" s="49"/>
      <c r="R9" s="49"/>
    </row>
    <row r="10" spans="1:19" x14ac:dyDescent="0.25">
      <c r="B10" s="10" t="s">
        <v>232</v>
      </c>
      <c r="C10" s="10">
        <v>2020</v>
      </c>
      <c r="D10" s="10">
        <v>2021</v>
      </c>
      <c r="E10" s="10" t="s">
        <v>1</v>
      </c>
      <c r="F10" s="40">
        <f>0.03*MAX(C11:D20)</f>
        <v>49.990139999999997</v>
      </c>
      <c r="O10" s="10" t="s">
        <v>232</v>
      </c>
      <c r="P10" s="10">
        <v>2020</v>
      </c>
      <c r="Q10" s="10">
        <v>2021</v>
      </c>
      <c r="R10" s="10" t="s">
        <v>1</v>
      </c>
      <c r="S10" s="40">
        <f>0.03*MAX(P11:Q20)</f>
        <v>330.91310130000005</v>
      </c>
    </row>
    <row r="11" spans="1:19" x14ac:dyDescent="0.25">
      <c r="A11" s="11" t="s">
        <v>316</v>
      </c>
      <c r="B11" s="2" t="s">
        <v>284</v>
      </c>
      <c r="C11" s="44">
        <v>1153.752</v>
      </c>
      <c r="D11" s="44">
        <v>1666.338</v>
      </c>
      <c r="E11" s="41">
        <v>0.44427745304016808</v>
      </c>
      <c r="F11" s="40">
        <f t="shared" ref="F11:F20" si="0">MAX(C11,D11)+F$10</f>
        <v>1716.3281400000001</v>
      </c>
      <c r="N11" s="11" t="s">
        <v>320</v>
      </c>
      <c r="O11" s="2" t="s">
        <v>288</v>
      </c>
      <c r="P11" s="44">
        <v>6462.8045600000005</v>
      </c>
      <c r="Q11" s="44">
        <v>11030.436710000002</v>
      </c>
      <c r="R11" s="41">
        <v>0.70675696713316682</v>
      </c>
      <c r="S11" s="40">
        <f>MAX(P11,Q11)+S$10</f>
        <v>11361.349811300002</v>
      </c>
    </row>
    <row r="12" spans="1:19" x14ac:dyDescent="0.25">
      <c r="A12" s="11" t="s">
        <v>317</v>
      </c>
      <c r="B12" s="15" t="s">
        <v>285</v>
      </c>
      <c r="C12" s="45">
        <v>474.76600000000002</v>
      </c>
      <c r="D12" s="45">
        <v>702.11699999999996</v>
      </c>
      <c r="E12" s="47">
        <v>0.47886959049300071</v>
      </c>
      <c r="F12" s="40">
        <f t="shared" si="0"/>
        <v>752.10713999999996</v>
      </c>
      <c r="N12" s="11" t="s">
        <v>318</v>
      </c>
      <c r="O12" s="15" t="s">
        <v>286</v>
      </c>
      <c r="P12" s="45">
        <v>3477.4998399999999</v>
      </c>
      <c r="Q12" s="45">
        <v>3791.21549</v>
      </c>
      <c r="R12" s="47">
        <v>9.0212987615838403E-2</v>
      </c>
      <c r="S12" s="40">
        <f t="shared" ref="S12:S20" si="1">MAX(P12,Q12)+S$10</f>
        <v>4122.1285913000002</v>
      </c>
    </row>
    <row r="13" spans="1:19" x14ac:dyDescent="0.25">
      <c r="A13" s="11" t="s">
        <v>318</v>
      </c>
      <c r="B13" s="2" t="s">
        <v>286</v>
      </c>
      <c r="C13" s="44">
        <v>558.55200000000002</v>
      </c>
      <c r="D13" s="44">
        <v>701.43399999999997</v>
      </c>
      <c r="E13" s="41">
        <v>0.25580787464730226</v>
      </c>
      <c r="F13" s="40">
        <f t="shared" si="0"/>
        <v>751.42413999999997</v>
      </c>
      <c r="N13" s="11" t="s">
        <v>329</v>
      </c>
      <c r="O13" s="2" t="s">
        <v>294</v>
      </c>
      <c r="P13" s="44">
        <v>2243.4679999999998</v>
      </c>
      <c r="Q13" s="44">
        <v>3380.1509999999998</v>
      </c>
      <c r="R13" s="41">
        <v>0.50666334442924965</v>
      </c>
      <c r="S13" s="40">
        <f t="shared" si="1"/>
        <v>3711.0641012999999</v>
      </c>
    </row>
    <row r="14" spans="1:19" x14ac:dyDescent="0.25">
      <c r="A14" s="11" t="s">
        <v>319</v>
      </c>
      <c r="B14" s="15" t="s">
        <v>287</v>
      </c>
      <c r="C14" s="45">
        <v>849.01300000000003</v>
      </c>
      <c r="D14" s="45">
        <v>697.16200000000003</v>
      </c>
      <c r="E14" s="43">
        <v>-0.17885591857839633</v>
      </c>
      <c r="F14" s="40">
        <f t="shared" si="0"/>
        <v>899.00314000000003</v>
      </c>
      <c r="N14" s="11" t="s">
        <v>319</v>
      </c>
      <c r="O14" s="15" t="s">
        <v>287</v>
      </c>
      <c r="P14" s="45">
        <v>1882.6805900000002</v>
      </c>
      <c r="Q14" s="45">
        <v>1914.9925299999998</v>
      </c>
      <c r="R14" s="47">
        <v>1.7162730721093533E-2</v>
      </c>
      <c r="S14" s="40">
        <f t="shared" si="1"/>
        <v>2245.9056312999996</v>
      </c>
    </row>
    <row r="15" spans="1:19" x14ac:dyDescent="0.25">
      <c r="A15" s="11" t="s">
        <v>320</v>
      </c>
      <c r="B15" s="2" t="s">
        <v>288</v>
      </c>
      <c r="C15" s="44">
        <v>831.447</v>
      </c>
      <c r="D15" s="44">
        <v>630.23800000000006</v>
      </c>
      <c r="E15" s="42">
        <v>-0.24199858800380536</v>
      </c>
      <c r="F15" s="40">
        <f t="shared" si="0"/>
        <v>881.43714</v>
      </c>
      <c r="N15" s="11" t="s">
        <v>317</v>
      </c>
      <c r="O15" s="2" t="s">
        <v>285</v>
      </c>
      <c r="P15" s="44">
        <v>1103.2402099999999</v>
      </c>
      <c r="Q15" s="44">
        <v>1845.6151700000003</v>
      </c>
      <c r="R15" s="41">
        <v>0.67290419010380376</v>
      </c>
      <c r="S15" s="40">
        <f t="shared" si="1"/>
        <v>2176.5282713000001</v>
      </c>
    </row>
    <row r="16" spans="1:19" x14ac:dyDescent="0.25">
      <c r="A16" s="11" t="s">
        <v>321</v>
      </c>
      <c r="B16" s="15" t="s">
        <v>289</v>
      </c>
      <c r="C16" s="45">
        <v>444.226</v>
      </c>
      <c r="D16" s="45">
        <v>482.02300000000002</v>
      </c>
      <c r="E16" s="47">
        <v>8.5085069311566786E-2</v>
      </c>
      <c r="F16" s="40">
        <f t="shared" si="0"/>
        <v>532.01314000000002</v>
      </c>
      <c r="N16" s="11" t="s">
        <v>326</v>
      </c>
      <c r="O16" s="15" t="s">
        <v>295</v>
      </c>
      <c r="P16" s="45">
        <v>1669.7719999999999</v>
      </c>
      <c r="Q16" s="45">
        <v>1613.239</v>
      </c>
      <c r="R16" s="43">
        <v>-3.3856718162719179E-2</v>
      </c>
      <c r="S16" s="40">
        <f t="shared" si="1"/>
        <v>2000.6851013</v>
      </c>
    </row>
    <row r="17" spans="1:19" x14ac:dyDescent="0.25">
      <c r="A17" s="11" t="s">
        <v>322</v>
      </c>
      <c r="B17" s="2" t="s">
        <v>290</v>
      </c>
      <c r="C17" s="44">
        <v>198.989</v>
      </c>
      <c r="D17" s="44">
        <v>458.245</v>
      </c>
      <c r="E17" s="41">
        <v>1.3028659875671518</v>
      </c>
      <c r="F17" s="40">
        <f t="shared" si="0"/>
        <v>508.23514</v>
      </c>
      <c r="N17" s="11" t="s">
        <v>316</v>
      </c>
      <c r="O17" s="2" t="s">
        <v>284</v>
      </c>
      <c r="P17" s="44">
        <v>1466.3363100000001</v>
      </c>
      <c r="Q17" s="44">
        <v>1605.1657999999998</v>
      </c>
      <c r="R17" s="41">
        <v>9.4677795982559765E-2</v>
      </c>
      <c r="S17" s="40">
        <f t="shared" si="1"/>
        <v>1936.0789012999999</v>
      </c>
    </row>
    <row r="18" spans="1:19" x14ac:dyDescent="0.25">
      <c r="A18" s="11" t="s">
        <v>323</v>
      </c>
      <c r="B18" s="15" t="s">
        <v>291</v>
      </c>
      <c r="C18" s="45">
        <v>202.89500000000001</v>
      </c>
      <c r="D18" s="45">
        <v>428.30200000000002</v>
      </c>
      <c r="E18" s="47">
        <v>1.1109539416939795</v>
      </c>
      <c r="F18" s="40">
        <f t="shared" si="0"/>
        <v>478.29214000000002</v>
      </c>
      <c r="N18" s="11" t="s">
        <v>321</v>
      </c>
      <c r="O18" s="15" t="s">
        <v>289</v>
      </c>
      <c r="P18" s="45">
        <v>1729.1306299999999</v>
      </c>
      <c r="Q18" s="45">
        <v>1518.7985200000001</v>
      </c>
      <c r="R18" s="43">
        <v>-0.12164038179116621</v>
      </c>
      <c r="S18" s="40">
        <f t="shared" si="1"/>
        <v>2060.0437312999998</v>
      </c>
    </row>
    <row r="19" spans="1:19" x14ac:dyDescent="0.25">
      <c r="A19" s="11" t="s">
        <v>325</v>
      </c>
      <c r="B19" s="2" t="s">
        <v>292</v>
      </c>
      <c r="C19" s="44">
        <v>242.80099999999999</v>
      </c>
      <c r="D19" s="44">
        <v>357.16300000000001</v>
      </c>
      <c r="E19" s="41">
        <v>0.47101123965716796</v>
      </c>
      <c r="F19" s="40">
        <f t="shared" si="0"/>
        <v>407.15314000000001</v>
      </c>
      <c r="N19" s="11" t="s">
        <v>327</v>
      </c>
      <c r="O19" s="2" t="s">
        <v>296</v>
      </c>
      <c r="P19" s="44">
        <v>489.11900000000003</v>
      </c>
      <c r="Q19" s="44">
        <v>1474.6279999999999</v>
      </c>
      <c r="R19" s="41">
        <v>2.0148655030779827</v>
      </c>
      <c r="S19" s="40">
        <f t="shared" si="1"/>
        <v>1805.5411013</v>
      </c>
    </row>
    <row r="20" spans="1:19" x14ac:dyDescent="0.25">
      <c r="A20" s="11" t="s">
        <v>324</v>
      </c>
      <c r="B20" s="15" t="s">
        <v>293</v>
      </c>
      <c r="C20" s="45">
        <v>228.55099999999999</v>
      </c>
      <c r="D20" s="45">
        <v>339.77800000000002</v>
      </c>
      <c r="E20" s="47">
        <v>0.48666162038232175</v>
      </c>
      <c r="F20" s="40">
        <f t="shared" si="0"/>
        <v>389.76814000000002</v>
      </c>
      <c r="N20" s="11" t="s">
        <v>328</v>
      </c>
      <c r="O20" s="15" t="s">
        <v>297</v>
      </c>
      <c r="P20" s="45">
        <v>858.50800000000004</v>
      </c>
      <c r="Q20" s="45">
        <v>1210.7243000000001</v>
      </c>
      <c r="R20" s="47">
        <v>0.41026560032055626</v>
      </c>
      <c r="S20" s="40">
        <f t="shared" si="1"/>
        <v>1541.6374013000002</v>
      </c>
    </row>
    <row r="21" spans="1:19" x14ac:dyDescent="0.25">
      <c r="A21" s="11" t="s">
        <v>282</v>
      </c>
      <c r="B21" s="2" t="s">
        <v>282</v>
      </c>
      <c r="C21" s="44">
        <v>7281.4079999999985</v>
      </c>
      <c r="D21" s="44">
        <v>8929.7119999999995</v>
      </c>
      <c r="E21" s="41">
        <v>0.2263716028548326</v>
      </c>
      <c r="N21" s="11" t="s">
        <v>282</v>
      </c>
      <c r="O21" s="2" t="s">
        <v>282</v>
      </c>
      <c r="P21" s="44">
        <v>12902.104849999992</v>
      </c>
      <c r="Q21" s="44">
        <v>13650.905220000019</v>
      </c>
      <c r="R21" s="41">
        <v>5.8037070594727513E-2</v>
      </c>
    </row>
    <row r="22" spans="1:19" x14ac:dyDescent="0.25">
      <c r="A22" s="11" t="s">
        <v>283</v>
      </c>
      <c r="B22" s="37" t="s">
        <v>283</v>
      </c>
      <c r="C22" s="46">
        <v>12466.4</v>
      </c>
      <c r="D22" s="46">
        <v>15392.512000000001</v>
      </c>
      <c r="E22" s="39">
        <v>0.23471988705640778</v>
      </c>
      <c r="N22" s="12" t="s">
        <v>283</v>
      </c>
      <c r="O22" s="37" t="s">
        <v>283</v>
      </c>
      <c r="P22" s="46">
        <v>34284.663989999994</v>
      </c>
      <c r="Q22" s="46">
        <v>43035.871740000024</v>
      </c>
      <c r="R22" s="39">
        <v>0.25525137865001524</v>
      </c>
    </row>
    <row r="23" spans="1:19" x14ac:dyDescent="0.25">
      <c r="A23" s="13"/>
      <c r="N23" s="12"/>
    </row>
    <row r="24" spans="1:19" x14ac:dyDescent="0.25">
      <c r="N24" s="12"/>
    </row>
    <row r="25" spans="1:19" x14ac:dyDescent="0.25">
      <c r="N25" s="8"/>
    </row>
    <row r="26" spans="1:19" ht="15" customHeight="1" x14ac:dyDescent="0.25">
      <c r="B26" s="49" t="s">
        <v>233</v>
      </c>
      <c r="C26" s="49"/>
      <c r="D26" s="49"/>
      <c r="E26" s="49"/>
      <c r="N26" s="12"/>
      <c r="O26" s="49" t="s">
        <v>234</v>
      </c>
      <c r="P26" s="49"/>
      <c r="Q26" s="49"/>
      <c r="R26" s="49"/>
    </row>
    <row r="27" spans="1:19" x14ac:dyDescent="0.25">
      <c r="B27" s="49" t="s">
        <v>252</v>
      </c>
      <c r="C27" s="49"/>
      <c r="D27" s="49"/>
      <c r="E27" s="49"/>
      <c r="N27" s="12"/>
      <c r="O27" s="49" t="s">
        <v>252</v>
      </c>
      <c r="P27" s="49"/>
      <c r="Q27" s="49"/>
      <c r="R27" s="49"/>
    </row>
    <row r="28" spans="1:19" x14ac:dyDescent="0.25">
      <c r="B28" s="49" t="str">
        <f>B9</f>
        <v>Ene-May (2020-2021) (Miles)</v>
      </c>
      <c r="C28" s="49"/>
      <c r="D28" s="49"/>
      <c r="E28" s="49"/>
      <c r="N28" s="12"/>
      <c r="O28" s="49" t="str">
        <f>O9</f>
        <v>Ene-May (2020-2021) (Ton)</v>
      </c>
      <c r="P28" s="49"/>
      <c r="Q28" s="49"/>
      <c r="R28" s="49"/>
    </row>
    <row r="29" spans="1:19" x14ac:dyDescent="0.25">
      <c r="B29" s="10" t="s">
        <v>232</v>
      </c>
      <c r="C29" s="10">
        <v>2020</v>
      </c>
      <c r="D29" s="10">
        <v>2021</v>
      </c>
      <c r="E29" s="10" t="s">
        <v>1</v>
      </c>
      <c r="F29" s="40">
        <f>0.03*MAX(C30:D39)</f>
        <v>10.953779999999998</v>
      </c>
      <c r="N29" s="12"/>
      <c r="O29" s="10" t="s">
        <v>232</v>
      </c>
      <c r="P29" s="10">
        <v>2020</v>
      </c>
      <c r="Q29" s="10">
        <v>2021</v>
      </c>
      <c r="R29" s="10" t="s">
        <v>1</v>
      </c>
      <c r="S29" s="40">
        <f>0.03*MAX(P30:Q39)</f>
        <v>861.84329666383007</v>
      </c>
    </row>
    <row r="30" spans="1:19" x14ac:dyDescent="0.25">
      <c r="A30" s="11" t="s">
        <v>330</v>
      </c>
      <c r="B30" s="2" t="s">
        <v>308</v>
      </c>
      <c r="C30" s="44">
        <v>161.97900000000001</v>
      </c>
      <c r="D30" s="44">
        <v>365.12599999999998</v>
      </c>
      <c r="E30" s="41">
        <v>1.2541564029905108</v>
      </c>
      <c r="F30" s="40">
        <f t="shared" ref="F30:F39" si="2">MAX(C30,D30)+F$29</f>
        <v>376.07977999999997</v>
      </c>
      <c r="N30" s="11" t="s">
        <v>336</v>
      </c>
      <c r="O30" s="2" t="s">
        <v>298</v>
      </c>
      <c r="P30" s="8">
        <v>17103.889756724337</v>
      </c>
      <c r="Q30" s="8">
        <v>28728.109888794337</v>
      </c>
      <c r="R30" s="41">
        <v>0.67962436015468231</v>
      </c>
      <c r="S30" s="40">
        <f>MAX(P30,Q30)+S$29</f>
        <v>29589.953185458166</v>
      </c>
    </row>
    <row r="31" spans="1:19" x14ac:dyDescent="0.25">
      <c r="A31" s="11" t="s">
        <v>331</v>
      </c>
      <c r="B31" s="15" t="s">
        <v>309</v>
      </c>
      <c r="C31" s="45">
        <v>170.273</v>
      </c>
      <c r="D31" s="45">
        <v>328.75900000000001</v>
      </c>
      <c r="E31" s="47">
        <v>0.93077587168840648</v>
      </c>
      <c r="F31" s="40">
        <f t="shared" si="2"/>
        <v>339.71278000000001</v>
      </c>
      <c r="N31" s="11" t="s">
        <v>340</v>
      </c>
      <c r="O31" s="15" t="s">
        <v>299</v>
      </c>
      <c r="P31" s="16">
        <v>12137.386570000001</v>
      </c>
      <c r="Q31" s="16">
        <v>17352.2261</v>
      </c>
      <c r="R31" s="47">
        <v>0.42965093843921287</v>
      </c>
      <c r="S31" s="40">
        <f>MAX(P31,Q31)+S$29</f>
        <v>18214.069396663828</v>
      </c>
    </row>
    <row r="32" spans="1:19" x14ac:dyDescent="0.25">
      <c r="A32" s="11" t="s">
        <v>332</v>
      </c>
      <c r="B32" s="2" t="s">
        <v>310</v>
      </c>
      <c r="C32" s="44">
        <v>178.608</v>
      </c>
      <c r="D32" s="44">
        <v>316.30099999999999</v>
      </c>
      <c r="E32" s="41">
        <v>0.77092291498701049</v>
      </c>
      <c r="F32" s="40">
        <f t="shared" si="2"/>
        <v>327.25477999999998</v>
      </c>
      <c r="N32" s="11" t="s">
        <v>334</v>
      </c>
      <c r="O32" s="2" t="s">
        <v>300</v>
      </c>
      <c r="P32" s="8">
        <v>10671.8272</v>
      </c>
      <c r="Q32" s="8">
        <v>17186.750019999999</v>
      </c>
      <c r="R32" s="48">
        <v>0.61047866479697133</v>
      </c>
      <c r="S32" s="40">
        <f>MAX(P32,Q32)+S$29</f>
        <v>18048.593316663828</v>
      </c>
    </row>
    <row r="33" spans="1:19" x14ac:dyDescent="0.25">
      <c r="A33" s="11" t="s">
        <v>333</v>
      </c>
      <c r="B33" s="15" t="s">
        <v>311</v>
      </c>
      <c r="C33" s="45">
        <v>212.56399999999999</v>
      </c>
      <c r="D33" s="45">
        <v>291.83800000000002</v>
      </c>
      <c r="E33" s="47">
        <v>0.37294179635309854</v>
      </c>
      <c r="F33" s="40">
        <f t="shared" si="2"/>
        <v>302.79178000000002</v>
      </c>
      <c r="N33" s="11" t="s">
        <v>341</v>
      </c>
      <c r="O33" s="15" t="s">
        <v>301</v>
      </c>
      <c r="P33" s="16">
        <v>14478.446019999999</v>
      </c>
      <c r="Q33" s="16">
        <v>15811.394040000001</v>
      </c>
      <c r="R33" s="47">
        <v>9.2064301525088821E-2</v>
      </c>
      <c r="S33" s="40">
        <f>MAX(P33,Q33)+S$29</f>
        <v>16673.237336663831</v>
      </c>
    </row>
    <row r="34" spans="1:19" x14ac:dyDescent="0.25">
      <c r="A34" s="11" t="s">
        <v>334</v>
      </c>
      <c r="B34" s="2" t="s">
        <v>300</v>
      </c>
      <c r="C34" s="44">
        <v>224.01900000000001</v>
      </c>
      <c r="D34" s="44">
        <v>241.08699999999999</v>
      </c>
      <c r="E34" s="41">
        <v>7.6189966029666989E-2</v>
      </c>
      <c r="F34" s="40">
        <f t="shared" si="2"/>
        <v>252.04077999999998</v>
      </c>
      <c r="N34" s="11" t="s">
        <v>342</v>
      </c>
      <c r="O34" s="2" t="s">
        <v>302</v>
      </c>
      <c r="P34" s="8">
        <v>7134.7280000000001</v>
      </c>
      <c r="Q34" s="8">
        <v>13584.849</v>
      </c>
      <c r="R34" s="41">
        <v>0.90404581646280002</v>
      </c>
      <c r="S34" s="40">
        <f>MAX(P34,Q34)+S$29</f>
        <v>14446.69229666383</v>
      </c>
    </row>
    <row r="35" spans="1:19" x14ac:dyDescent="0.25">
      <c r="A35" s="11" t="s">
        <v>335</v>
      </c>
      <c r="B35" s="15" t="s">
        <v>312</v>
      </c>
      <c r="C35" s="45">
        <v>181.422</v>
      </c>
      <c r="D35" s="45">
        <v>235.39</v>
      </c>
      <c r="E35" s="47">
        <v>0.29747219190616359</v>
      </c>
      <c r="F35" s="40">
        <f t="shared" si="2"/>
        <v>246.34377999999998</v>
      </c>
      <c r="N35" s="11" t="s">
        <v>343</v>
      </c>
      <c r="O35" s="15" t="s">
        <v>303</v>
      </c>
      <c r="P35" s="16">
        <v>9154.4730999999992</v>
      </c>
      <c r="Q35" s="16">
        <v>12583.998100000001</v>
      </c>
      <c r="R35" s="47">
        <v>0.37462833333357026</v>
      </c>
      <c r="S35" s="40">
        <f t="shared" ref="S35:S39" si="3">MAX(P35,Q35)+S$29</f>
        <v>13445.841396663831</v>
      </c>
    </row>
    <row r="36" spans="1:19" x14ac:dyDescent="0.25">
      <c r="A36" s="11" t="s">
        <v>336</v>
      </c>
      <c r="B36" s="2" t="s">
        <v>298</v>
      </c>
      <c r="C36" s="44">
        <v>217.82900000000001</v>
      </c>
      <c r="D36" s="44">
        <v>219.84800000000001</v>
      </c>
      <c r="E36" s="41">
        <v>9.268738322262049E-3</v>
      </c>
      <c r="F36" s="40">
        <f t="shared" si="2"/>
        <v>230.80178000000001</v>
      </c>
      <c r="N36" s="11" t="s">
        <v>344</v>
      </c>
      <c r="O36" s="2" t="s">
        <v>304</v>
      </c>
      <c r="P36" s="8">
        <v>8226.8449999999993</v>
      </c>
      <c r="Q36" s="8">
        <v>11416.826999999999</v>
      </c>
      <c r="R36" s="41">
        <v>0.38775277764440674</v>
      </c>
      <c r="S36" s="40">
        <f t="shared" si="3"/>
        <v>12278.67029666383</v>
      </c>
    </row>
    <row r="37" spans="1:19" x14ac:dyDescent="0.25">
      <c r="A37" s="11" t="s">
        <v>337</v>
      </c>
      <c r="B37" s="15" t="s">
        <v>315</v>
      </c>
      <c r="C37" s="45">
        <v>157.94900000000001</v>
      </c>
      <c r="D37" s="45">
        <v>215.066</v>
      </c>
      <c r="E37" s="47">
        <v>0.36161672438571935</v>
      </c>
      <c r="F37" s="40">
        <f t="shared" si="2"/>
        <v>226.01978</v>
      </c>
      <c r="N37" s="11" t="s">
        <v>345</v>
      </c>
      <c r="O37" s="15" t="s">
        <v>305</v>
      </c>
      <c r="P37" s="16">
        <v>9449.3112000000019</v>
      </c>
      <c r="Q37" s="16">
        <v>10485.675360000001</v>
      </c>
      <c r="R37" s="47">
        <v>0.10967615925275043</v>
      </c>
      <c r="S37" s="40">
        <f t="shared" si="3"/>
        <v>11347.518656663831</v>
      </c>
    </row>
    <row r="38" spans="1:19" x14ac:dyDescent="0.25">
      <c r="A38" s="11" t="s">
        <v>338</v>
      </c>
      <c r="B38" s="2" t="s">
        <v>313</v>
      </c>
      <c r="C38" s="44">
        <v>117.786</v>
      </c>
      <c r="D38" s="44">
        <v>209.273</v>
      </c>
      <c r="E38" s="41">
        <v>0.77672219109231988</v>
      </c>
      <c r="F38" s="40">
        <f t="shared" si="2"/>
        <v>220.22677999999999</v>
      </c>
      <c r="N38" s="11" t="s">
        <v>346</v>
      </c>
      <c r="O38" s="2" t="s">
        <v>306</v>
      </c>
      <c r="P38" s="8">
        <v>8018.299</v>
      </c>
      <c r="Q38" s="8">
        <v>10118.563</v>
      </c>
      <c r="R38" s="41">
        <v>0.26193385903918021</v>
      </c>
      <c r="S38" s="40">
        <f t="shared" si="3"/>
        <v>10980.40629666383</v>
      </c>
    </row>
    <row r="39" spans="1:19" x14ac:dyDescent="0.25">
      <c r="A39" s="11" t="s">
        <v>339</v>
      </c>
      <c r="B39" s="15" t="s">
        <v>314</v>
      </c>
      <c r="C39" s="45">
        <v>105.393</v>
      </c>
      <c r="D39" s="45">
        <v>209.221</v>
      </c>
      <c r="E39" s="47">
        <v>0.98515081646788683</v>
      </c>
      <c r="F39" s="40">
        <f t="shared" si="2"/>
        <v>220.17478</v>
      </c>
      <c r="N39" s="11" t="s">
        <v>347</v>
      </c>
      <c r="O39" s="15" t="s">
        <v>307</v>
      </c>
      <c r="P39" s="16">
        <v>6072.3289999999997</v>
      </c>
      <c r="Q39" s="16">
        <v>9842.6419999999998</v>
      </c>
      <c r="R39" s="47">
        <v>0.62090064619357754</v>
      </c>
      <c r="S39" s="40">
        <f t="shared" si="3"/>
        <v>10704.48529666383</v>
      </c>
    </row>
    <row r="40" spans="1:19" x14ac:dyDescent="0.25">
      <c r="A40" s="11" t="s">
        <v>282</v>
      </c>
      <c r="B40" s="2" t="s">
        <v>282</v>
      </c>
      <c r="C40" s="44">
        <v>10075.44</v>
      </c>
      <c r="D40" s="44">
        <v>8314.4290000000001</v>
      </c>
      <c r="E40" s="42">
        <v>-0.17478254051435971</v>
      </c>
      <c r="N40" s="11" t="s">
        <v>282</v>
      </c>
      <c r="O40" s="2" t="s">
        <v>282</v>
      </c>
      <c r="P40" s="8">
        <v>105225.15807160948</v>
      </c>
      <c r="Q40" s="8">
        <v>131917.07014864599</v>
      </c>
      <c r="R40" s="41">
        <v>0.25366473727577299</v>
      </c>
    </row>
    <row r="41" spans="1:19" x14ac:dyDescent="0.25">
      <c r="A41" s="11" t="s">
        <v>283</v>
      </c>
      <c r="B41" s="37" t="s">
        <v>283</v>
      </c>
      <c r="C41" s="46">
        <v>11803.262000000001</v>
      </c>
      <c r="D41" s="46">
        <v>10946.338</v>
      </c>
      <c r="E41" s="39">
        <v>-7.2600608204748895E-2</v>
      </c>
      <c r="N41" s="11" t="s">
        <v>283</v>
      </c>
      <c r="O41" s="37" t="s">
        <v>283</v>
      </c>
      <c r="P41" s="38">
        <v>207672.69291833381</v>
      </c>
      <c r="Q41" s="38">
        <v>279028.10465744033</v>
      </c>
      <c r="R41" s="39">
        <v>0.34359554323864172</v>
      </c>
    </row>
    <row r="44" spans="1:19" x14ac:dyDescent="0.25">
      <c r="B44" s="14" t="s">
        <v>40</v>
      </c>
    </row>
  </sheetData>
  <mergeCells count="12">
    <mergeCell ref="B7:E7"/>
    <mergeCell ref="B8:E8"/>
    <mergeCell ref="B9:E9"/>
    <mergeCell ref="O7:R7"/>
    <mergeCell ref="O8:R8"/>
    <mergeCell ref="O9:R9"/>
    <mergeCell ref="B26:E26"/>
    <mergeCell ref="B27:E27"/>
    <mergeCell ref="B28:E28"/>
    <mergeCell ref="O26:R26"/>
    <mergeCell ref="O27:R27"/>
    <mergeCell ref="O28:R28"/>
  </mergeCells>
  <pageMargins left="0.7" right="0.7" top="0.75" bottom="0.75" header="0.3" footer="0.3"/>
  <pageSetup orientation="portrait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D2449"/>
  </sheetPr>
  <dimension ref="A2:AO423"/>
  <sheetViews>
    <sheetView showGridLines="0"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style="2" customWidth="1"/>
    <col min="3" max="4" width="10.140625" style="2" bestFit="1" customWidth="1"/>
    <col min="5" max="5" width="10.7109375" style="2" bestFit="1" customWidth="1"/>
    <col min="6" max="6" width="9.85546875" style="2" bestFit="1" customWidth="1"/>
    <col min="7" max="7" width="11.42578125" style="2" bestFit="1" customWidth="1"/>
    <col min="8" max="8" width="10.140625" style="2" bestFit="1" customWidth="1"/>
    <col min="9" max="9" width="8.42578125" style="2" bestFit="1" customWidth="1"/>
    <col min="10" max="10" width="10.7109375" style="2" bestFit="1" customWidth="1"/>
    <col min="11" max="11" width="10.140625" style="2" bestFit="1" customWidth="1"/>
    <col min="12" max="12" width="9.85546875" style="2" bestFit="1" customWidth="1"/>
    <col min="13" max="13" width="10.5703125" style="2" bestFit="1" customWidth="1"/>
    <col min="14" max="14" width="9.85546875" style="2" bestFit="1" customWidth="1"/>
    <col min="15" max="15" width="10" style="2" bestFit="1" customWidth="1"/>
    <col min="16" max="16" width="11.7109375" style="2" bestFit="1" customWidth="1"/>
    <col min="17" max="17" width="11.5703125" style="2" bestFit="1" customWidth="1"/>
    <col min="18" max="18" width="11.42578125" style="2" bestFit="1" customWidth="1"/>
    <col min="19" max="19" width="12.42578125" style="2" bestFit="1" customWidth="1"/>
    <col min="20" max="20" width="12.140625" style="2" bestFit="1" customWidth="1"/>
    <col min="21" max="21" width="10.140625" style="2" bestFit="1" customWidth="1"/>
    <col min="22" max="22" width="8.42578125" style="2" bestFit="1" customWidth="1"/>
    <col min="23" max="23" width="10.7109375" style="2" bestFit="1" customWidth="1"/>
    <col min="24" max="24" width="10.140625" style="2" bestFit="1" customWidth="1"/>
    <col min="25" max="25" width="9.85546875" style="2" bestFit="1" customWidth="1"/>
    <col min="26" max="26" width="10.5703125" style="2" bestFit="1" customWidth="1"/>
    <col min="27" max="27" width="9.85546875" style="2" bestFit="1" customWidth="1"/>
    <col min="28" max="29" width="12.28515625" style="2" bestFit="1" customWidth="1"/>
    <col min="30" max="30" width="12.42578125" style="2" bestFit="1" customWidth="1"/>
    <col min="31" max="31" width="12" style="2" bestFit="1" customWidth="1"/>
    <col min="32" max="32" width="12.7109375" style="2" bestFit="1" customWidth="1"/>
    <col min="33" max="33" width="12.140625" style="2" bestFit="1" customWidth="1"/>
    <col min="34" max="34" width="10.140625" style="2" bestFit="1" customWidth="1"/>
    <col min="35" max="35" width="8.42578125" style="2" bestFit="1" customWidth="1"/>
    <col min="36" max="36" width="10.7109375" style="2" bestFit="1" customWidth="1"/>
    <col min="37" max="37" width="10.140625" style="2" bestFit="1" customWidth="1"/>
    <col min="38" max="38" width="9.85546875" style="2" bestFit="1" customWidth="1"/>
    <col min="39" max="39" width="10.5703125" style="2" bestFit="1" customWidth="1"/>
    <col min="40" max="40" width="9.85546875" style="2" bestFit="1" customWidth="1"/>
    <col min="41" max="41" width="13.7109375" style="2" bestFit="1" customWidth="1"/>
    <col min="42" max="16384" width="11.42578125" style="2"/>
  </cols>
  <sheetData>
    <row r="2" spans="1:41" x14ac:dyDescent="0.25">
      <c r="B2" s="3"/>
      <c r="F2" s="3"/>
      <c r="G2" s="3"/>
      <c r="H2" s="3"/>
      <c r="I2" s="3"/>
      <c r="J2" s="50" t="s">
        <v>68</v>
      </c>
      <c r="K2" s="50"/>
      <c r="L2" s="50"/>
      <c r="M2" s="50"/>
      <c r="N2" s="50"/>
      <c r="O2" s="50"/>
      <c r="P2" s="50"/>
      <c r="Q2" s="50"/>
      <c r="R2" s="50"/>
      <c r="S2" s="50"/>
    </row>
    <row r="3" spans="1:41" x14ac:dyDescent="0.25">
      <c r="B3" s="3"/>
      <c r="F3" s="3"/>
      <c r="G3" s="3"/>
      <c r="H3" s="3"/>
      <c r="I3" s="3"/>
      <c r="J3" s="50" t="s">
        <v>69</v>
      </c>
      <c r="K3" s="50"/>
      <c r="L3" s="50"/>
      <c r="M3" s="50"/>
      <c r="N3" s="50"/>
      <c r="O3" s="50"/>
      <c r="P3" s="50"/>
      <c r="Q3" s="50"/>
      <c r="R3" s="50"/>
      <c r="S3" s="50"/>
    </row>
    <row r="4" spans="1:41" ht="15.75" thickBot="1" x14ac:dyDescent="0.3">
      <c r="B4" s="3"/>
    </row>
    <row r="5" spans="1:41" ht="15" customHeight="1" x14ac:dyDescent="0.25">
      <c r="A5" s="58" t="s">
        <v>70</v>
      </c>
      <c r="B5" s="58"/>
      <c r="C5" s="54" t="s">
        <v>71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9" t="s">
        <v>72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  <c r="AC5" s="51" t="s">
        <v>73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3"/>
    </row>
    <row r="6" spans="1:41" x14ac:dyDescent="0.25">
      <c r="A6" s="4" t="s">
        <v>74</v>
      </c>
      <c r="B6" s="4" t="s">
        <v>75</v>
      </c>
      <c r="C6" s="17" t="s">
        <v>76</v>
      </c>
      <c r="D6" s="5" t="s">
        <v>77</v>
      </c>
      <c r="E6" s="5" t="s">
        <v>78</v>
      </c>
      <c r="F6" s="5" t="s">
        <v>79</v>
      </c>
      <c r="G6" s="5" t="s">
        <v>80</v>
      </c>
      <c r="H6" s="5" t="s">
        <v>81</v>
      </c>
      <c r="I6" s="5" t="s">
        <v>82</v>
      </c>
      <c r="J6" s="5" t="s">
        <v>83</v>
      </c>
      <c r="K6" s="5" t="s">
        <v>84</v>
      </c>
      <c r="L6" s="5" t="s">
        <v>85</v>
      </c>
      <c r="M6" s="5" t="s">
        <v>86</v>
      </c>
      <c r="N6" s="5" t="s">
        <v>87</v>
      </c>
      <c r="O6" s="18" t="s">
        <v>0</v>
      </c>
      <c r="P6" s="2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95</v>
      </c>
      <c r="X6" s="6" t="s">
        <v>96</v>
      </c>
      <c r="Y6" s="6" t="s">
        <v>97</v>
      </c>
      <c r="Z6" s="6" t="s">
        <v>98</v>
      </c>
      <c r="AA6" s="6" t="s">
        <v>99</v>
      </c>
      <c r="AB6" s="27" t="s">
        <v>0</v>
      </c>
      <c r="AC6" s="31" t="s">
        <v>88</v>
      </c>
      <c r="AD6" s="7" t="s">
        <v>89</v>
      </c>
      <c r="AE6" s="7" t="s">
        <v>90</v>
      </c>
      <c r="AF6" s="7" t="s">
        <v>91</v>
      </c>
      <c r="AG6" s="7" t="s">
        <v>92</v>
      </c>
      <c r="AH6" s="7" t="s">
        <v>93</v>
      </c>
      <c r="AI6" s="7" t="s">
        <v>94</v>
      </c>
      <c r="AJ6" s="7" t="s">
        <v>95</v>
      </c>
      <c r="AK6" s="7" t="s">
        <v>96</v>
      </c>
      <c r="AL6" s="7" t="s">
        <v>97</v>
      </c>
      <c r="AM6" s="7" t="s">
        <v>98</v>
      </c>
      <c r="AN6" s="7" t="s">
        <v>99</v>
      </c>
      <c r="AO6" s="32" t="s">
        <v>0</v>
      </c>
    </row>
    <row r="7" spans="1:41" x14ac:dyDescent="0.25">
      <c r="A7" s="2" t="s">
        <v>120</v>
      </c>
      <c r="B7" s="2" t="s">
        <v>8</v>
      </c>
      <c r="C7" s="19">
        <v>0</v>
      </c>
      <c r="D7" s="8">
        <v>0</v>
      </c>
      <c r="E7" s="8">
        <v>2</v>
      </c>
      <c r="F7" s="8">
        <v>9</v>
      </c>
      <c r="G7" s="8">
        <v>9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20">
        <f>SUM(C7:N7)</f>
        <v>20</v>
      </c>
      <c r="P7" s="19">
        <v>0</v>
      </c>
      <c r="Q7" s="8">
        <v>0</v>
      </c>
      <c r="R7" s="8">
        <v>276</v>
      </c>
      <c r="S7" s="8">
        <v>1097</v>
      </c>
      <c r="T7" s="8">
        <v>1265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20">
        <f>SUM(P7:AA7)</f>
        <v>2638</v>
      </c>
      <c r="AC7" s="19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20">
        <f>SUM(AC7:AN7)</f>
        <v>0</v>
      </c>
    </row>
    <row r="8" spans="1:41" x14ac:dyDescent="0.25">
      <c r="A8" s="15" t="s">
        <v>120</v>
      </c>
      <c r="B8" s="15" t="s">
        <v>3</v>
      </c>
      <c r="C8" s="21">
        <v>9</v>
      </c>
      <c r="D8" s="16">
        <v>8</v>
      </c>
      <c r="E8" s="16">
        <v>8</v>
      </c>
      <c r="F8" s="16">
        <v>9</v>
      </c>
      <c r="G8" s="16">
        <v>9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2">
        <f t="shared" ref="O8:O71" si="0">SUM(C8:N8)</f>
        <v>43</v>
      </c>
      <c r="P8" s="21">
        <v>1277</v>
      </c>
      <c r="Q8" s="16">
        <v>980</v>
      </c>
      <c r="R8" s="16">
        <v>1045</v>
      </c>
      <c r="S8" s="16">
        <v>1200</v>
      </c>
      <c r="T8" s="16">
        <v>1264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22">
        <f t="shared" ref="AB8:AB71" si="1">SUM(P8:AA8)</f>
        <v>5766</v>
      </c>
      <c r="AC8" s="21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22">
        <f t="shared" ref="AO8:AO71" si="2">SUM(AC8:AN8)</f>
        <v>0</v>
      </c>
    </row>
    <row r="9" spans="1:41" x14ac:dyDescent="0.25">
      <c r="A9" s="2" t="s">
        <v>120</v>
      </c>
      <c r="B9" s="2" t="s">
        <v>5</v>
      </c>
      <c r="C9" s="19">
        <v>200</v>
      </c>
      <c r="D9" s="8">
        <v>171</v>
      </c>
      <c r="E9" s="8">
        <v>207</v>
      </c>
      <c r="F9" s="8">
        <v>248</v>
      </c>
      <c r="G9" s="8">
        <v>240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0">
        <f t="shared" si="0"/>
        <v>1066</v>
      </c>
      <c r="P9" s="19">
        <v>13752</v>
      </c>
      <c r="Q9" s="8">
        <v>11134</v>
      </c>
      <c r="R9" s="8">
        <v>13273</v>
      </c>
      <c r="S9" s="8">
        <v>16274</v>
      </c>
      <c r="T9" s="8">
        <v>18454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20">
        <f t="shared" si="1"/>
        <v>72887</v>
      </c>
      <c r="AC9" s="19">
        <v>40</v>
      </c>
      <c r="AD9" s="8">
        <v>824</v>
      </c>
      <c r="AE9" s="8">
        <v>203</v>
      </c>
      <c r="AF9" s="8">
        <v>294</v>
      </c>
      <c r="AG9" s="8">
        <v>55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20">
        <f t="shared" si="2"/>
        <v>1416</v>
      </c>
    </row>
    <row r="10" spans="1:41" x14ac:dyDescent="0.25">
      <c r="A10" s="15" t="s">
        <v>120</v>
      </c>
      <c r="B10" s="15" t="s">
        <v>6</v>
      </c>
      <c r="C10" s="21">
        <v>11</v>
      </c>
      <c r="D10" s="16">
        <v>8</v>
      </c>
      <c r="E10" s="16">
        <v>12</v>
      </c>
      <c r="F10" s="16">
        <v>14</v>
      </c>
      <c r="G10" s="16">
        <v>12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2">
        <f t="shared" si="0"/>
        <v>57</v>
      </c>
      <c r="P10" s="21">
        <v>1581</v>
      </c>
      <c r="Q10" s="16">
        <v>905</v>
      </c>
      <c r="R10" s="16">
        <v>1176</v>
      </c>
      <c r="S10" s="16">
        <v>1745</v>
      </c>
      <c r="T10" s="16">
        <v>1683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22">
        <f t="shared" si="1"/>
        <v>7090</v>
      </c>
      <c r="AC10" s="21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22">
        <f t="shared" si="2"/>
        <v>0</v>
      </c>
    </row>
    <row r="11" spans="1:41" x14ac:dyDescent="0.25">
      <c r="A11" s="2" t="s">
        <v>120</v>
      </c>
      <c r="B11" s="2" t="s">
        <v>21</v>
      </c>
      <c r="C11" s="19">
        <v>34</v>
      </c>
      <c r="D11" s="8">
        <v>27</v>
      </c>
      <c r="E11" s="8">
        <v>31</v>
      </c>
      <c r="F11" s="8">
        <v>34</v>
      </c>
      <c r="G11" s="8">
        <v>31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20">
        <f t="shared" si="0"/>
        <v>157</v>
      </c>
      <c r="P11" s="19">
        <v>4663</v>
      </c>
      <c r="Q11" s="8">
        <v>4064</v>
      </c>
      <c r="R11" s="8">
        <v>4483</v>
      </c>
      <c r="S11" s="8">
        <v>5140</v>
      </c>
      <c r="T11" s="8">
        <v>5189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20">
        <f t="shared" si="1"/>
        <v>23539</v>
      </c>
      <c r="AC11" s="19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20">
        <f t="shared" si="2"/>
        <v>0</v>
      </c>
    </row>
    <row r="12" spans="1:41" x14ac:dyDescent="0.25">
      <c r="A12" s="15" t="s">
        <v>7</v>
      </c>
      <c r="B12" s="15" t="s">
        <v>8</v>
      </c>
      <c r="C12" s="21">
        <v>40</v>
      </c>
      <c r="D12" s="16">
        <v>36</v>
      </c>
      <c r="E12" s="16">
        <v>39</v>
      </c>
      <c r="F12" s="16">
        <v>40</v>
      </c>
      <c r="G12" s="16">
        <v>40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2">
        <f t="shared" si="0"/>
        <v>195</v>
      </c>
      <c r="P12" s="21">
        <v>5080</v>
      </c>
      <c r="Q12" s="16">
        <v>4300</v>
      </c>
      <c r="R12" s="16">
        <v>5373</v>
      </c>
      <c r="S12" s="16">
        <v>5480</v>
      </c>
      <c r="T12" s="16">
        <v>5475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22">
        <f t="shared" si="1"/>
        <v>25708</v>
      </c>
      <c r="AC12" s="21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22">
        <f t="shared" si="2"/>
        <v>0</v>
      </c>
    </row>
    <row r="13" spans="1:41" x14ac:dyDescent="0.25">
      <c r="A13" s="2" t="s">
        <v>7</v>
      </c>
      <c r="B13" s="2" t="s">
        <v>5</v>
      </c>
      <c r="C13" s="19">
        <v>102</v>
      </c>
      <c r="D13" s="8">
        <v>77</v>
      </c>
      <c r="E13" s="8">
        <v>85</v>
      </c>
      <c r="F13" s="8">
        <v>99</v>
      </c>
      <c r="G13" s="8">
        <v>132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20">
        <f t="shared" si="0"/>
        <v>495</v>
      </c>
      <c r="P13" s="19">
        <v>6571</v>
      </c>
      <c r="Q13" s="8">
        <v>4494</v>
      </c>
      <c r="R13" s="8">
        <v>5676</v>
      </c>
      <c r="S13" s="8">
        <v>7951</v>
      </c>
      <c r="T13" s="8">
        <v>9892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20">
        <f t="shared" si="1"/>
        <v>34584</v>
      </c>
      <c r="AC13" s="19">
        <v>3726</v>
      </c>
      <c r="AD13" s="8">
        <v>4682</v>
      </c>
      <c r="AE13" s="8">
        <v>6176</v>
      </c>
      <c r="AF13" s="8">
        <v>5307</v>
      </c>
      <c r="AG13" s="8">
        <v>4934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20">
        <f t="shared" si="2"/>
        <v>24825</v>
      </c>
    </row>
    <row r="14" spans="1:41" x14ac:dyDescent="0.25">
      <c r="A14" s="15" t="s">
        <v>7</v>
      </c>
      <c r="B14" s="15" t="s">
        <v>6</v>
      </c>
      <c r="C14" s="21">
        <v>13</v>
      </c>
      <c r="D14" s="16">
        <v>12</v>
      </c>
      <c r="E14" s="16">
        <v>9</v>
      </c>
      <c r="F14" s="16">
        <v>13</v>
      </c>
      <c r="G14" s="16">
        <v>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22">
        <f t="shared" si="0"/>
        <v>49</v>
      </c>
      <c r="P14" s="21">
        <v>108</v>
      </c>
      <c r="Q14" s="16">
        <v>112</v>
      </c>
      <c r="R14" s="16">
        <v>208</v>
      </c>
      <c r="S14" s="16">
        <v>184</v>
      </c>
      <c r="T14" s="16">
        <v>34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22">
        <f t="shared" si="1"/>
        <v>646</v>
      </c>
      <c r="AC14" s="21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22">
        <f t="shared" si="2"/>
        <v>0</v>
      </c>
    </row>
    <row r="15" spans="1:41" x14ac:dyDescent="0.25">
      <c r="A15" s="2" t="s">
        <v>7</v>
      </c>
      <c r="B15" s="2" t="s">
        <v>121</v>
      </c>
      <c r="C15" s="19">
        <v>34</v>
      </c>
      <c r="D15" s="8">
        <v>19</v>
      </c>
      <c r="E15" s="8">
        <v>22</v>
      </c>
      <c r="F15" s="8">
        <v>30</v>
      </c>
      <c r="G15" s="8">
        <v>27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20">
        <f t="shared" si="0"/>
        <v>132</v>
      </c>
      <c r="P15" s="19">
        <v>374</v>
      </c>
      <c r="Q15" s="8">
        <v>356</v>
      </c>
      <c r="R15" s="8">
        <v>552</v>
      </c>
      <c r="S15" s="8">
        <v>746</v>
      </c>
      <c r="T15" s="8">
        <v>628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20">
        <f t="shared" si="1"/>
        <v>2656</v>
      </c>
      <c r="AC15" s="19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20">
        <f t="shared" si="2"/>
        <v>0</v>
      </c>
    </row>
    <row r="16" spans="1:41" x14ac:dyDescent="0.25">
      <c r="A16" s="15" t="s">
        <v>7</v>
      </c>
      <c r="B16" s="15" t="s">
        <v>21</v>
      </c>
      <c r="C16" s="21">
        <v>60</v>
      </c>
      <c r="D16" s="16">
        <v>37</v>
      </c>
      <c r="E16" s="16">
        <v>41</v>
      </c>
      <c r="F16" s="16">
        <v>64</v>
      </c>
      <c r="G16" s="16">
        <v>66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2">
        <f t="shared" si="0"/>
        <v>268</v>
      </c>
      <c r="P16" s="21">
        <v>7209</v>
      </c>
      <c r="Q16" s="16">
        <v>4341</v>
      </c>
      <c r="R16" s="16">
        <v>5637</v>
      </c>
      <c r="S16" s="16">
        <v>8210</v>
      </c>
      <c r="T16" s="16">
        <v>9104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22">
        <f t="shared" si="1"/>
        <v>34501</v>
      </c>
      <c r="AC16" s="21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22">
        <f t="shared" si="2"/>
        <v>0</v>
      </c>
    </row>
    <row r="17" spans="1:41" x14ac:dyDescent="0.25">
      <c r="A17" s="2" t="s">
        <v>122</v>
      </c>
      <c r="B17" s="2" t="s">
        <v>5</v>
      </c>
      <c r="C17" s="19">
        <v>61</v>
      </c>
      <c r="D17" s="8">
        <v>36</v>
      </c>
      <c r="E17" s="8">
        <v>43</v>
      </c>
      <c r="F17" s="8">
        <v>58</v>
      </c>
      <c r="G17" s="8">
        <v>55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0">
        <f t="shared" si="0"/>
        <v>253</v>
      </c>
      <c r="P17" s="19">
        <v>5421</v>
      </c>
      <c r="Q17" s="8">
        <v>3226</v>
      </c>
      <c r="R17" s="8">
        <v>4287</v>
      </c>
      <c r="S17" s="8">
        <v>5755</v>
      </c>
      <c r="T17" s="8">
        <v>5527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20">
        <f t="shared" si="1"/>
        <v>24216</v>
      </c>
      <c r="AC17" s="19">
        <v>7637</v>
      </c>
      <c r="AD17" s="8">
        <v>4328</v>
      </c>
      <c r="AE17" s="8">
        <v>5509</v>
      </c>
      <c r="AF17" s="8">
        <v>9712</v>
      </c>
      <c r="AG17" s="8">
        <v>4900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20">
        <f t="shared" si="2"/>
        <v>32086</v>
      </c>
    </row>
    <row r="18" spans="1:41" x14ac:dyDescent="0.25">
      <c r="A18" s="15" t="s">
        <v>8</v>
      </c>
      <c r="B18" s="15" t="s">
        <v>120</v>
      </c>
      <c r="C18" s="21">
        <v>0</v>
      </c>
      <c r="D18" s="16">
        <v>0</v>
      </c>
      <c r="E18" s="16">
        <v>2</v>
      </c>
      <c r="F18" s="16">
        <v>9</v>
      </c>
      <c r="G18" s="16">
        <v>8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2">
        <f t="shared" si="0"/>
        <v>19</v>
      </c>
      <c r="P18" s="21">
        <v>0</v>
      </c>
      <c r="Q18" s="16">
        <v>0</v>
      </c>
      <c r="R18" s="16">
        <v>230</v>
      </c>
      <c r="S18" s="16">
        <v>1079</v>
      </c>
      <c r="T18" s="16">
        <v>1171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22">
        <f t="shared" si="1"/>
        <v>2480</v>
      </c>
      <c r="AC18" s="21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22">
        <f t="shared" si="2"/>
        <v>0</v>
      </c>
    </row>
    <row r="19" spans="1:41" x14ac:dyDescent="0.25">
      <c r="A19" s="2" t="s">
        <v>8</v>
      </c>
      <c r="B19" s="2" t="s">
        <v>7</v>
      </c>
      <c r="C19" s="19">
        <v>40</v>
      </c>
      <c r="D19" s="8">
        <v>36</v>
      </c>
      <c r="E19" s="8">
        <v>39</v>
      </c>
      <c r="F19" s="8">
        <v>40</v>
      </c>
      <c r="G19" s="8">
        <v>40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0">
        <f t="shared" si="0"/>
        <v>195</v>
      </c>
      <c r="P19" s="19">
        <v>5701</v>
      </c>
      <c r="Q19" s="8">
        <v>4577</v>
      </c>
      <c r="R19" s="8">
        <v>5391</v>
      </c>
      <c r="S19" s="8">
        <v>5995</v>
      </c>
      <c r="T19" s="8">
        <v>6253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20">
        <f t="shared" si="1"/>
        <v>27917</v>
      </c>
      <c r="AC19" s="19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20">
        <f t="shared" si="2"/>
        <v>0</v>
      </c>
    </row>
    <row r="20" spans="1:41" x14ac:dyDescent="0.25">
      <c r="A20" s="15" t="s">
        <v>8</v>
      </c>
      <c r="B20" s="15" t="s">
        <v>15</v>
      </c>
      <c r="C20" s="21">
        <v>20</v>
      </c>
      <c r="D20" s="16">
        <v>16</v>
      </c>
      <c r="E20" s="16">
        <v>22</v>
      </c>
      <c r="F20" s="16">
        <v>29</v>
      </c>
      <c r="G20" s="16">
        <v>31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2">
        <f t="shared" si="0"/>
        <v>118</v>
      </c>
      <c r="P20" s="21">
        <v>2982</v>
      </c>
      <c r="Q20" s="16">
        <v>2600</v>
      </c>
      <c r="R20" s="16">
        <v>3246</v>
      </c>
      <c r="S20" s="16">
        <v>4202</v>
      </c>
      <c r="T20" s="16">
        <v>4471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22">
        <f t="shared" si="1"/>
        <v>17501</v>
      </c>
      <c r="AC20" s="21">
        <v>92.6</v>
      </c>
      <c r="AD20" s="16">
        <v>39.5</v>
      </c>
      <c r="AE20" s="16">
        <v>67.5</v>
      </c>
      <c r="AF20" s="16">
        <v>89.7</v>
      </c>
      <c r="AG20" s="16">
        <v>41.5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22">
        <f t="shared" si="2"/>
        <v>330.8</v>
      </c>
    </row>
    <row r="21" spans="1:41" x14ac:dyDescent="0.25">
      <c r="A21" s="2" t="s">
        <v>8</v>
      </c>
      <c r="B21" s="2" t="s">
        <v>16</v>
      </c>
      <c r="C21" s="19">
        <v>23</v>
      </c>
      <c r="D21" s="8">
        <v>19</v>
      </c>
      <c r="E21" s="8">
        <v>25</v>
      </c>
      <c r="F21" s="8">
        <v>34</v>
      </c>
      <c r="G21" s="8">
        <v>35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20">
        <f t="shared" si="0"/>
        <v>136</v>
      </c>
      <c r="P21" s="19">
        <v>3303</v>
      </c>
      <c r="Q21" s="8">
        <v>3165</v>
      </c>
      <c r="R21" s="8">
        <v>4180</v>
      </c>
      <c r="S21" s="8">
        <v>5469</v>
      </c>
      <c r="T21" s="8">
        <v>5917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20">
        <f t="shared" si="1"/>
        <v>22034</v>
      </c>
      <c r="AC21" s="19">
        <v>36.200000000000003</v>
      </c>
      <c r="AD21" s="8">
        <v>202.54999999999998</v>
      </c>
      <c r="AE21" s="8">
        <v>0</v>
      </c>
      <c r="AF21" s="8">
        <v>275.8</v>
      </c>
      <c r="AG21" s="8">
        <v>87.2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20">
        <f t="shared" si="2"/>
        <v>601.75</v>
      </c>
    </row>
    <row r="22" spans="1:41" x14ac:dyDescent="0.25">
      <c r="A22" s="15" t="s">
        <v>8</v>
      </c>
      <c r="B22" s="15" t="s">
        <v>9</v>
      </c>
      <c r="C22" s="21">
        <v>82</v>
      </c>
      <c r="D22" s="16">
        <v>68</v>
      </c>
      <c r="E22" s="16">
        <v>80</v>
      </c>
      <c r="F22" s="16">
        <v>86</v>
      </c>
      <c r="G22" s="16">
        <v>84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f t="shared" si="0"/>
        <v>400</v>
      </c>
      <c r="P22" s="21">
        <v>12281</v>
      </c>
      <c r="Q22" s="16">
        <v>9560</v>
      </c>
      <c r="R22" s="16">
        <v>12885</v>
      </c>
      <c r="S22" s="16">
        <v>14052</v>
      </c>
      <c r="T22" s="16">
        <v>14876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22">
        <f t="shared" si="1"/>
        <v>63654</v>
      </c>
      <c r="AC22" s="21">
        <v>721.84999999999991</v>
      </c>
      <c r="AD22" s="16">
        <v>686.30000000000007</v>
      </c>
      <c r="AE22" s="16">
        <v>1885.5</v>
      </c>
      <c r="AF22" s="16">
        <v>2397.8000000000002</v>
      </c>
      <c r="AG22" s="16">
        <v>2343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22">
        <f t="shared" si="2"/>
        <v>8034.4500000000007</v>
      </c>
    </row>
    <row r="23" spans="1:41" x14ac:dyDescent="0.25">
      <c r="A23" s="2" t="s">
        <v>8</v>
      </c>
      <c r="B23" s="2" t="s">
        <v>3</v>
      </c>
      <c r="C23" s="19">
        <v>297</v>
      </c>
      <c r="D23" s="8">
        <v>239</v>
      </c>
      <c r="E23" s="8">
        <v>295</v>
      </c>
      <c r="F23" s="8">
        <v>345</v>
      </c>
      <c r="G23" s="8">
        <v>338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20">
        <f t="shared" si="0"/>
        <v>1514</v>
      </c>
      <c r="P23" s="19">
        <v>37801</v>
      </c>
      <c r="Q23" s="8">
        <v>33079</v>
      </c>
      <c r="R23" s="8">
        <v>43139</v>
      </c>
      <c r="S23" s="8">
        <v>50256</v>
      </c>
      <c r="T23" s="8">
        <v>53930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20">
        <f t="shared" si="1"/>
        <v>218205</v>
      </c>
      <c r="AC23" s="19">
        <v>1371.1000000000001</v>
      </c>
      <c r="AD23" s="8">
        <v>2952.0499999999997</v>
      </c>
      <c r="AE23" s="8">
        <v>11409.35</v>
      </c>
      <c r="AF23" s="8">
        <v>10613</v>
      </c>
      <c r="AG23" s="8">
        <v>5296.4000000000015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20">
        <f t="shared" si="2"/>
        <v>31641.9</v>
      </c>
    </row>
    <row r="24" spans="1:41" x14ac:dyDescent="0.25">
      <c r="A24" s="15" t="s">
        <v>8</v>
      </c>
      <c r="B24" s="15" t="s">
        <v>11</v>
      </c>
      <c r="C24" s="21">
        <v>25</v>
      </c>
      <c r="D24" s="16">
        <v>21</v>
      </c>
      <c r="E24" s="16">
        <v>27</v>
      </c>
      <c r="F24" s="16">
        <v>26</v>
      </c>
      <c r="G24" s="16">
        <v>25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f t="shared" si="0"/>
        <v>124</v>
      </c>
      <c r="P24" s="21">
        <v>561</v>
      </c>
      <c r="Q24" s="16">
        <v>511</v>
      </c>
      <c r="R24" s="16">
        <v>674</v>
      </c>
      <c r="S24" s="16">
        <v>655</v>
      </c>
      <c r="T24" s="16">
        <v>715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22">
        <f t="shared" si="1"/>
        <v>3116</v>
      </c>
      <c r="AC24" s="21">
        <v>18286</v>
      </c>
      <c r="AD24" s="16">
        <v>17063</v>
      </c>
      <c r="AE24" s="16">
        <v>19660</v>
      </c>
      <c r="AF24" s="16">
        <v>16160</v>
      </c>
      <c r="AG24" s="16">
        <v>14346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22">
        <f t="shared" si="2"/>
        <v>85515</v>
      </c>
    </row>
    <row r="25" spans="1:41" x14ac:dyDescent="0.25">
      <c r="A25" s="2" t="s">
        <v>8</v>
      </c>
      <c r="B25" s="2" t="s">
        <v>5</v>
      </c>
      <c r="C25" s="19">
        <v>1012</v>
      </c>
      <c r="D25" s="8">
        <v>806</v>
      </c>
      <c r="E25" s="8">
        <v>1043</v>
      </c>
      <c r="F25" s="8">
        <v>1082</v>
      </c>
      <c r="G25" s="8">
        <v>1096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0">
        <f t="shared" si="0"/>
        <v>5039</v>
      </c>
      <c r="P25" s="19">
        <v>155818</v>
      </c>
      <c r="Q25" s="8">
        <v>123593</v>
      </c>
      <c r="R25" s="8">
        <v>174836</v>
      </c>
      <c r="S25" s="8">
        <v>184484</v>
      </c>
      <c r="T25" s="8">
        <v>198104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20">
        <f t="shared" si="1"/>
        <v>836835</v>
      </c>
      <c r="AC25" s="19">
        <v>38603.340000000004</v>
      </c>
      <c r="AD25" s="8">
        <v>62251.8</v>
      </c>
      <c r="AE25" s="8">
        <v>102932.4</v>
      </c>
      <c r="AF25" s="8">
        <v>191002.05000000005</v>
      </c>
      <c r="AG25" s="8">
        <v>139017.84999999998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20">
        <f t="shared" si="2"/>
        <v>533807.44000000006</v>
      </c>
    </row>
    <row r="26" spans="1:41" x14ac:dyDescent="0.25">
      <c r="A26" s="15" t="s">
        <v>8</v>
      </c>
      <c r="B26" s="15" t="s">
        <v>6</v>
      </c>
      <c r="C26" s="21">
        <v>313</v>
      </c>
      <c r="D26" s="16">
        <v>225</v>
      </c>
      <c r="E26" s="16">
        <v>313</v>
      </c>
      <c r="F26" s="16">
        <v>375</v>
      </c>
      <c r="G26" s="16">
        <v>373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2">
        <f t="shared" si="0"/>
        <v>1599</v>
      </c>
      <c r="P26" s="21">
        <v>38514</v>
      </c>
      <c r="Q26" s="16">
        <v>30123</v>
      </c>
      <c r="R26" s="16">
        <v>45258</v>
      </c>
      <c r="S26" s="16">
        <v>58402</v>
      </c>
      <c r="T26" s="16">
        <v>62357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22">
        <f t="shared" si="1"/>
        <v>234654</v>
      </c>
      <c r="AC26" s="21">
        <v>2592</v>
      </c>
      <c r="AD26" s="16">
        <v>1663.45</v>
      </c>
      <c r="AE26" s="16">
        <v>5115.75</v>
      </c>
      <c r="AF26" s="16">
        <v>5129.3500000000004</v>
      </c>
      <c r="AG26" s="16">
        <v>5011.8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22">
        <f t="shared" si="2"/>
        <v>19512.350000000002</v>
      </c>
    </row>
    <row r="27" spans="1:41" x14ac:dyDescent="0.25">
      <c r="A27" s="2" t="s">
        <v>8</v>
      </c>
      <c r="B27" s="2" t="s">
        <v>123</v>
      </c>
      <c r="C27" s="19">
        <v>13</v>
      </c>
      <c r="D27" s="8">
        <v>12</v>
      </c>
      <c r="E27" s="8">
        <v>9</v>
      </c>
      <c r="F27" s="8">
        <v>11</v>
      </c>
      <c r="G27" s="8">
        <v>13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0">
        <f t="shared" si="0"/>
        <v>58</v>
      </c>
      <c r="P27" s="19">
        <v>1580</v>
      </c>
      <c r="Q27" s="8">
        <v>1174</v>
      </c>
      <c r="R27" s="8">
        <v>1217</v>
      </c>
      <c r="S27" s="8">
        <v>1109</v>
      </c>
      <c r="T27" s="8">
        <v>1365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20">
        <f t="shared" si="1"/>
        <v>6445</v>
      </c>
      <c r="AC27" s="19">
        <v>0</v>
      </c>
      <c r="AD27" s="8">
        <v>141.80000000000001</v>
      </c>
      <c r="AE27" s="8">
        <v>162.60000000000002</v>
      </c>
      <c r="AF27" s="8">
        <v>129.80000000000001</v>
      </c>
      <c r="AG27" s="8">
        <v>360.6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20">
        <f t="shared" si="2"/>
        <v>794.80000000000007</v>
      </c>
    </row>
    <row r="28" spans="1:41" x14ac:dyDescent="0.25">
      <c r="A28" s="15" t="s">
        <v>8</v>
      </c>
      <c r="B28" s="15" t="s">
        <v>12</v>
      </c>
      <c r="C28" s="21">
        <v>65</v>
      </c>
      <c r="D28" s="16">
        <v>58</v>
      </c>
      <c r="E28" s="16">
        <v>60</v>
      </c>
      <c r="F28" s="16">
        <v>69</v>
      </c>
      <c r="G28" s="16">
        <v>66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f t="shared" si="0"/>
        <v>318</v>
      </c>
      <c r="P28" s="21">
        <v>7863</v>
      </c>
      <c r="Q28" s="16">
        <v>6654</v>
      </c>
      <c r="R28" s="16">
        <v>7931</v>
      </c>
      <c r="S28" s="16">
        <v>9165</v>
      </c>
      <c r="T28" s="16">
        <v>9934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22">
        <f t="shared" si="1"/>
        <v>41547</v>
      </c>
      <c r="AC28" s="21">
        <v>373.1</v>
      </c>
      <c r="AD28" s="16">
        <v>197.04999999999998</v>
      </c>
      <c r="AE28" s="16">
        <v>358.50000000000006</v>
      </c>
      <c r="AF28" s="16">
        <v>236.59999999999997</v>
      </c>
      <c r="AG28" s="16">
        <v>1346.3500000000004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22">
        <f t="shared" si="2"/>
        <v>2511.6000000000004</v>
      </c>
    </row>
    <row r="29" spans="1:41" x14ac:dyDescent="0.25">
      <c r="A29" s="2" t="s">
        <v>8</v>
      </c>
      <c r="B29" s="2" t="s">
        <v>13</v>
      </c>
      <c r="C29" s="19">
        <v>40</v>
      </c>
      <c r="D29" s="8">
        <v>36</v>
      </c>
      <c r="E29" s="8">
        <v>42</v>
      </c>
      <c r="F29" s="8">
        <v>43</v>
      </c>
      <c r="G29" s="8">
        <v>44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0">
        <f t="shared" si="0"/>
        <v>205</v>
      </c>
      <c r="P29" s="19">
        <v>5510</v>
      </c>
      <c r="Q29" s="8">
        <v>4796</v>
      </c>
      <c r="R29" s="8">
        <v>5897</v>
      </c>
      <c r="S29" s="8">
        <v>6059</v>
      </c>
      <c r="T29" s="8">
        <v>6861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20">
        <f t="shared" si="1"/>
        <v>29123</v>
      </c>
      <c r="AC29" s="19">
        <v>0</v>
      </c>
      <c r="AD29" s="8">
        <v>0</v>
      </c>
      <c r="AE29" s="8">
        <v>0</v>
      </c>
      <c r="AF29" s="8">
        <v>0</v>
      </c>
      <c r="AG29" s="8">
        <v>150.5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20">
        <f t="shared" si="2"/>
        <v>150.5</v>
      </c>
    </row>
    <row r="30" spans="1:41" x14ac:dyDescent="0.25">
      <c r="A30" s="15" t="s">
        <v>8</v>
      </c>
      <c r="B30" s="15" t="s">
        <v>124</v>
      </c>
      <c r="C30" s="21">
        <v>15</v>
      </c>
      <c r="D30" s="16">
        <v>12</v>
      </c>
      <c r="E30" s="16">
        <v>14</v>
      </c>
      <c r="F30" s="16">
        <v>16</v>
      </c>
      <c r="G30" s="16">
        <v>18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f t="shared" si="0"/>
        <v>75</v>
      </c>
      <c r="P30" s="21">
        <v>1616</v>
      </c>
      <c r="Q30" s="16">
        <v>1525</v>
      </c>
      <c r="R30" s="16">
        <v>2299</v>
      </c>
      <c r="S30" s="16">
        <v>2729</v>
      </c>
      <c r="T30" s="16">
        <v>2962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22">
        <f t="shared" si="1"/>
        <v>11131</v>
      </c>
      <c r="AC30" s="21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22">
        <f t="shared" si="2"/>
        <v>0</v>
      </c>
    </row>
    <row r="31" spans="1:41" x14ac:dyDescent="0.25">
      <c r="A31" s="2" t="s">
        <v>8</v>
      </c>
      <c r="B31" s="2" t="s">
        <v>24</v>
      </c>
      <c r="C31" s="19">
        <v>40</v>
      </c>
      <c r="D31" s="8">
        <v>29</v>
      </c>
      <c r="E31" s="8">
        <v>32</v>
      </c>
      <c r="F31" s="8">
        <v>42</v>
      </c>
      <c r="G31" s="8">
        <v>40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20">
        <f t="shared" si="0"/>
        <v>183</v>
      </c>
      <c r="P31" s="19">
        <v>5134</v>
      </c>
      <c r="Q31" s="8">
        <v>3113</v>
      </c>
      <c r="R31" s="8">
        <v>4087</v>
      </c>
      <c r="S31" s="8">
        <v>5234</v>
      </c>
      <c r="T31" s="8">
        <v>5699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20">
        <f t="shared" si="1"/>
        <v>23267</v>
      </c>
      <c r="AC31" s="19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20">
        <f t="shared" si="2"/>
        <v>0</v>
      </c>
    </row>
    <row r="32" spans="1:41" x14ac:dyDescent="0.25">
      <c r="A32" s="15" t="s">
        <v>8</v>
      </c>
      <c r="B32" s="15" t="s">
        <v>125</v>
      </c>
      <c r="C32" s="21">
        <v>10</v>
      </c>
      <c r="D32" s="16">
        <v>8</v>
      </c>
      <c r="E32" s="16">
        <v>10</v>
      </c>
      <c r="F32" s="16">
        <v>13</v>
      </c>
      <c r="G32" s="16">
        <v>13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f t="shared" si="0"/>
        <v>54</v>
      </c>
      <c r="P32" s="21">
        <v>1123</v>
      </c>
      <c r="Q32" s="16">
        <v>781</v>
      </c>
      <c r="R32" s="16">
        <v>1271</v>
      </c>
      <c r="S32" s="16">
        <v>1708</v>
      </c>
      <c r="T32" s="16">
        <v>1648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22">
        <f t="shared" si="1"/>
        <v>6531</v>
      </c>
      <c r="AC32" s="21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22">
        <f t="shared" si="2"/>
        <v>0</v>
      </c>
    </row>
    <row r="33" spans="1:41" x14ac:dyDescent="0.25">
      <c r="A33" s="2" t="s">
        <v>8</v>
      </c>
      <c r="B33" s="2" t="s">
        <v>21</v>
      </c>
      <c r="C33" s="19">
        <v>35</v>
      </c>
      <c r="D33" s="8">
        <v>23</v>
      </c>
      <c r="E33" s="8">
        <v>32</v>
      </c>
      <c r="F33" s="8">
        <v>44</v>
      </c>
      <c r="G33" s="8">
        <v>45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0">
        <f t="shared" si="0"/>
        <v>179</v>
      </c>
      <c r="P33" s="19">
        <v>4760</v>
      </c>
      <c r="Q33" s="8">
        <v>3532</v>
      </c>
      <c r="R33" s="8">
        <v>4967</v>
      </c>
      <c r="S33" s="8">
        <v>7458</v>
      </c>
      <c r="T33" s="8">
        <v>7677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20">
        <f t="shared" si="1"/>
        <v>28394</v>
      </c>
      <c r="AC33" s="19">
        <v>37292.76</v>
      </c>
      <c r="AD33" s="8">
        <v>33054.75</v>
      </c>
      <c r="AE33" s="8">
        <v>8981.6</v>
      </c>
      <c r="AF33" s="8">
        <v>3918.95</v>
      </c>
      <c r="AG33" s="8">
        <v>602.6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20">
        <f t="shared" si="2"/>
        <v>83850.660000000018</v>
      </c>
    </row>
    <row r="34" spans="1:41" x14ac:dyDescent="0.25">
      <c r="A34" s="15" t="s">
        <v>8</v>
      </c>
      <c r="B34" s="15" t="s">
        <v>30</v>
      </c>
      <c r="C34" s="21">
        <v>11</v>
      </c>
      <c r="D34" s="16">
        <v>4</v>
      </c>
      <c r="E34" s="16">
        <v>3</v>
      </c>
      <c r="F34" s="16">
        <v>9</v>
      </c>
      <c r="G34" s="16">
        <v>7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f t="shared" si="0"/>
        <v>34</v>
      </c>
      <c r="P34" s="21">
        <v>1204</v>
      </c>
      <c r="Q34" s="16">
        <v>197</v>
      </c>
      <c r="R34" s="16">
        <v>177</v>
      </c>
      <c r="S34" s="16">
        <v>937</v>
      </c>
      <c r="T34" s="16">
        <v>712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22">
        <f t="shared" si="1"/>
        <v>3227</v>
      </c>
      <c r="AC34" s="21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22">
        <f t="shared" si="2"/>
        <v>0</v>
      </c>
    </row>
    <row r="35" spans="1:41" x14ac:dyDescent="0.25">
      <c r="A35" s="2" t="s">
        <v>8</v>
      </c>
      <c r="B35" s="2" t="s">
        <v>23</v>
      </c>
      <c r="C35" s="19">
        <v>9</v>
      </c>
      <c r="D35" s="8">
        <v>8</v>
      </c>
      <c r="E35" s="8">
        <v>9</v>
      </c>
      <c r="F35" s="8">
        <v>8</v>
      </c>
      <c r="G35" s="8">
        <v>9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0">
        <f t="shared" si="0"/>
        <v>43</v>
      </c>
      <c r="P35" s="19">
        <v>1230</v>
      </c>
      <c r="Q35" s="8">
        <v>1047</v>
      </c>
      <c r="R35" s="8">
        <v>1324</v>
      </c>
      <c r="S35" s="8">
        <v>1203</v>
      </c>
      <c r="T35" s="8">
        <v>1510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20">
        <f t="shared" si="1"/>
        <v>6314</v>
      </c>
      <c r="AC35" s="19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20">
        <f t="shared" si="2"/>
        <v>0</v>
      </c>
    </row>
    <row r="36" spans="1:41" x14ac:dyDescent="0.25">
      <c r="A36" s="15" t="s">
        <v>8</v>
      </c>
      <c r="B36" s="15" t="s">
        <v>126</v>
      </c>
      <c r="C36" s="21">
        <v>32</v>
      </c>
      <c r="D36" s="16">
        <v>29</v>
      </c>
      <c r="E36" s="16">
        <v>37</v>
      </c>
      <c r="F36" s="16">
        <v>39</v>
      </c>
      <c r="G36" s="16">
        <v>39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f t="shared" si="0"/>
        <v>176</v>
      </c>
      <c r="P36" s="21">
        <v>4297</v>
      </c>
      <c r="Q36" s="16">
        <v>3460</v>
      </c>
      <c r="R36" s="16">
        <v>4947</v>
      </c>
      <c r="S36" s="16">
        <v>5432</v>
      </c>
      <c r="T36" s="16">
        <v>5335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22">
        <f t="shared" si="1"/>
        <v>23471</v>
      </c>
      <c r="AC36" s="21">
        <v>0</v>
      </c>
      <c r="AD36" s="16">
        <v>0</v>
      </c>
      <c r="AE36" s="16">
        <v>0</v>
      </c>
      <c r="AF36" s="16">
        <v>15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22">
        <f t="shared" si="2"/>
        <v>15</v>
      </c>
    </row>
    <row r="37" spans="1:41" x14ac:dyDescent="0.25">
      <c r="A37" s="2" t="s">
        <v>8</v>
      </c>
      <c r="B37" s="2" t="s">
        <v>41</v>
      </c>
      <c r="C37" s="19">
        <v>59</v>
      </c>
      <c r="D37" s="8">
        <v>51</v>
      </c>
      <c r="E37" s="8">
        <v>58</v>
      </c>
      <c r="F37" s="8">
        <v>56</v>
      </c>
      <c r="G37" s="8">
        <v>58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0">
        <f t="shared" si="0"/>
        <v>282</v>
      </c>
      <c r="P37" s="19">
        <v>7707</v>
      </c>
      <c r="Q37" s="8">
        <v>5780</v>
      </c>
      <c r="R37" s="8">
        <v>7225</v>
      </c>
      <c r="S37" s="8">
        <v>7911</v>
      </c>
      <c r="T37" s="8">
        <v>9493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20">
        <f t="shared" si="1"/>
        <v>38116</v>
      </c>
      <c r="AC37" s="19">
        <v>0</v>
      </c>
      <c r="AD37" s="8">
        <v>0</v>
      </c>
      <c r="AE37" s="8">
        <v>0</v>
      </c>
      <c r="AF37" s="8">
        <v>941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20">
        <f t="shared" si="2"/>
        <v>941</v>
      </c>
    </row>
    <row r="38" spans="1:41" x14ac:dyDescent="0.25">
      <c r="A38" s="15" t="s">
        <v>8</v>
      </c>
      <c r="B38" s="15" t="s">
        <v>14</v>
      </c>
      <c r="C38" s="21">
        <v>23</v>
      </c>
      <c r="D38" s="16">
        <v>21</v>
      </c>
      <c r="E38" s="16">
        <v>23</v>
      </c>
      <c r="F38" s="16">
        <v>27</v>
      </c>
      <c r="G38" s="16">
        <v>25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2">
        <f t="shared" si="0"/>
        <v>119</v>
      </c>
      <c r="P38" s="21">
        <v>2489</v>
      </c>
      <c r="Q38" s="16">
        <v>1845</v>
      </c>
      <c r="R38" s="16">
        <v>2464</v>
      </c>
      <c r="S38" s="16">
        <v>3360</v>
      </c>
      <c r="T38" s="16">
        <v>3033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22">
        <f t="shared" si="1"/>
        <v>13191</v>
      </c>
      <c r="AC38" s="21">
        <v>0</v>
      </c>
      <c r="AD38" s="16">
        <v>4014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22">
        <f t="shared" si="2"/>
        <v>4014</v>
      </c>
    </row>
    <row r="39" spans="1:41" x14ac:dyDescent="0.25">
      <c r="A39" s="2" t="s">
        <v>127</v>
      </c>
      <c r="B39" s="2" t="s">
        <v>3</v>
      </c>
      <c r="C39" s="19">
        <v>9</v>
      </c>
      <c r="D39" s="8">
        <v>8</v>
      </c>
      <c r="E39" s="8">
        <v>7</v>
      </c>
      <c r="F39" s="8">
        <v>9</v>
      </c>
      <c r="G39" s="8">
        <v>4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0">
        <f t="shared" si="0"/>
        <v>37</v>
      </c>
      <c r="P39" s="19">
        <v>994</v>
      </c>
      <c r="Q39" s="8">
        <v>886</v>
      </c>
      <c r="R39" s="8">
        <v>776</v>
      </c>
      <c r="S39" s="8">
        <v>1190</v>
      </c>
      <c r="T39" s="8">
        <v>480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20">
        <f t="shared" si="1"/>
        <v>4326</v>
      </c>
      <c r="AC39" s="19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20">
        <f t="shared" si="2"/>
        <v>0</v>
      </c>
    </row>
    <row r="40" spans="1:41" x14ac:dyDescent="0.25">
      <c r="A40" s="15" t="s">
        <v>127</v>
      </c>
      <c r="B40" s="15" t="s">
        <v>5</v>
      </c>
      <c r="C40" s="21">
        <v>80</v>
      </c>
      <c r="D40" s="16">
        <v>65</v>
      </c>
      <c r="E40" s="16">
        <v>92</v>
      </c>
      <c r="F40" s="16">
        <v>95</v>
      </c>
      <c r="G40" s="16">
        <v>78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f t="shared" si="0"/>
        <v>410</v>
      </c>
      <c r="P40" s="21">
        <v>8593</v>
      </c>
      <c r="Q40" s="16">
        <v>7265</v>
      </c>
      <c r="R40" s="16">
        <v>9784</v>
      </c>
      <c r="S40" s="16">
        <v>10626</v>
      </c>
      <c r="T40" s="16">
        <v>9681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22">
        <f t="shared" si="1"/>
        <v>45949</v>
      </c>
      <c r="AC40" s="21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22">
        <f t="shared" si="2"/>
        <v>0</v>
      </c>
    </row>
    <row r="41" spans="1:41" x14ac:dyDescent="0.25">
      <c r="A41" s="2" t="s">
        <v>15</v>
      </c>
      <c r="B41" s="2" t="s">
        <v>8</v>
      </c>
      <c r="C41" s="19">
        <v>20</v>
      </c>
      <c r="D41" s="8">
        <v>16</v>
      </c>
      <c r="E41" s="8">
        <v>22</v>
      </c>
      <c r="F41" s="8">
        <v>29</v>
      </c>
      <c r="G41" s="8">
        <v>31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0">
        <f t="shared" si="0"/>
        <v>118</v>
      </c>
      <c r="P41" s="19">
        <v>2917</v>
      </c>
      <c r="Q41" s="8">
        <v>2404</v>
      </c>
      <c r="R41" s="8">
        <v>3387</v>
      </c>
      <c r="S41" s="8">
        <v>4356</v>
      </c>
      <c r="T41" s="8">
        <v>4807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20">
        <f t="shared" si="1"/>
        <v>17871</v>
      </c>
      <c r="AC41" s="19">
        <v>507.1</v>
      </c>
      <c r="AD41" s="8">
        <v>461.7</v>
      </c>
      <c r="AE41" s="8">
        <v>315.5</v>
      </c>
      <c r="AF41" s="8">
        <v>166.8</v>
      </c>
      <c r="AG41" s="8">
        <v>106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20">
        <f t="shared" si="2"/>
        <v>1557.1</v>
      </c>
    </row>
    <row r="42" spans="1:41" x14ac:dyDescent="0.25">
      <c r="A42" s="15" t="s">
        <v>15</v>
      </c>
      <c r="B42" s="15" t="s">
        <v>16</v>
      </c>
      <c r="C42" s="21">
        <v>26</v>
      </c>
      <c r="D42" s="16">
        <v>23</v>
      </c>
      <c r="E42" s="16">
        <v>39</v>
      </c>
      <c r="F42" s="16">
        <v>25</v>
      </c>
      <c r="G42" s="16">
        <v>20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f t="shared" si="0"/>
        <v>133</v>
      </c>
      <c r="P42" s="21">
        <v>67</v>
      </c>
      <c r="Q42" s="16">
        <v>88</v>
      </c>
      <c r="R42" s="16">
        <v>610</v>
      </c>
      <c r="S42" s="16">
        <v>66</v>
      </c>
      <c r="T42" s="16">
        <v>27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22">
        <f t="shared" si="1"/>
        <v>858</v>
      </c>
      <c r="AC42" s="21">
        <v>917</v>
      </c>
      <c r="AD42" s="16">
        <v>202</v>
      </c>
      <c r="AE42" s="16">
        <v>959</v>
      </c>
      <c r="AF42" s="16">
        <v>202</v>
      </c>
      <c r="AG42" s="16">
        <v>3278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22">
        <f t="shared" si="2"/>
        <v>5558</v>
      </c>
    </row>
    <row r="43" spans="1:41" x14ac:dyDescent="0.25">
      <c r="A43" s="2" t="s">
        <v>15</v>
      </c>
      <c r="B43" s="2" t="s">
        <v>17</v>
      </c>
      <c r="C43" s="19">
        <v>17</v>
      </c>
      <c r="D43" s="8">
        <v>16</v>
      </c>
      <c r="E43" s="8">
        <v>17</v>
      </c>
      <c r="F43" s="8">
        <v>17</v>
      </c>
      <c r="G43" s="8">
        <v>20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0">
        <f t="shared" si="0"/>
        <v>87</v>
      </c>
      <c r="P43" s="19">
        <v>395</v>
      </c>
      <c r="Q43" s="8">
        <v>360</v>
      </c>
      <c r="R43" s="8">
        <v>377</v>
      </c>
      <c r="S43" s="8">
        <v>530</v>
      </c>
      <c r="T43" s="8">
        <v>544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20">
        <f t="shared" si="1"/>
        <v>2206</v>
      </c>
      <c r="AC43" s="19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0">
        <f t="shared" si="2"/>
        <v>0</v>
      </c>
    </row>
    <row r="44" spans="1:41" x14ac:dyDescent="0.25">
      <c r="A44" s="15" t="s">
        <v>15</v>
      </c>
      <c r="B44" s="15" t="s">
        <v>3</v>
      </c>
      <c r="C44" s="21">
        <v>44</v>
      </c>
      <c r="D44" s="16">
        <v>32</v>
      </c>
      <c r="E44" s="16">
        <v>34</v>
      </c>
      <c r="F44" s="16">
        <v>58</v>
      </c>
      <c r="G44" s="16">
        <v>54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2">
        <f t="shared" si="0"/>
        <v>222</v>
      </c>
      <c r="P44" s="21">
        <v>5621</v>
      </c>
      <c r="Q44" s="16">
        <v>4353</v>
      </c>
      <c r="R44" s="16">
        <v>5390</v>
      </c>
      <c r="S44" s="16">
        <v>7539</v>
      </c>
      <c r="T44" s="16">
        <v>7380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22">
        <f t="shared" si="1"/>
        <v>30283</v>
      </c>
      <c r="AC44" s="21">
        <v>842.4</v>
      </c>
      <c r="AD44" s="16">
        <v>1102.5</v>
      </c>
      <c r="AE44" s="16">
        <v>475.6</v>
      </c>
      <c r="AF44" s="16">
        <v>414.09999999999997</v>
      </c>
      <c r="AG44" s="16">
        <v>148.20000000000002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22">
        <f t="shared" si="2"/>
        <v>2982.7999999999997</v>
      </c>
    </row>
    <row r="45" spans="1:41" x14ac:dyDescent="0.25">
      <c r="A45" s="2" t="s">
        <v>15</v>
      </c>
      <c r="B45" s="2" t="s">
        <v>19</v>
      </c>
      <c r="C45" s="19">
        <v>16</v>
      </c>
      <c r="D45" s="8">
        <v>16</v>
      </c>
      <c r="E45" s="8">
        <v>13</v>
      </c>
      <c r="F45" s="8">
        <v>18</v>
      </c>
      <c r="G45" s="8">
        <v>22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0">
        <f t="shared" si="0"/>
        <v>85</v>
      </c>
      <c r="P45" s="19">
        <v>258</v>
      </c>
      <c r="Q45" s="8">
        <v>353</v>
      </c>
      <c r="R45" s="8">
        <v>292</v>
      </c>
      <c r="S45" s="8">
        <v>485</v>
      </c>
      <c r="T45" s="8">
        <v>517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20">
        <f t="shared" si="1"/>
        <v>1905</v>
      </c>
      <c r="AC45" s="19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20">
        <f t="shared" si="2"/>
        <v>0</v>
      </c>
    </row>
    <row r="46" spans="1:41" x14ac:dyDescent="0.25">
      <c r="A46" s="15" t="s">
        <v>15</v>
      </c>
      <c r="B46" s="15" t="s">
        <v>33</v>
      </c>
      <c r="C46" s="21">
        <v>13</v>
      </c>
      <c r="D46" s="16">
        <v>7</v>
      </c>
      <c r="E46" s="16">
        <v>14</v>
      </c>
      <c r="F46" s="16">
        <v>12</v>
      </c>
      <c r="G46" s="16">
        <v>14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f t="shared" si="0"/>
        <v>60</v>
      </c>
      <c r="P46" s="21">
        <v>296</v>
      </c>
      <c r="Q46" s="16">
        <v>185</v>
      </c>
      <c r="R46" s="16">
        <v>474</v>
      </c>
      <c r="S46" s="16">
        <v>344</v>
      </c>
      <c r="T46" s="16">
        <v>409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22">
        <f t="shared" si="1"/>
        <v>1708</v>
      </c>
      <c r="AC46" s="21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22">
        <f t="shared" si="2"/>
        <v>0</v>
      </c>
    </row>
    <row r="47" spans="1:41" x14ac:dyDescent="0.25">
      <c r="A47" s="2" t="s">
        <v>15</v>
      </c>
      <c r="B47" s="2" t="s">
        <v>20</v>
      </c>
      <c r="C47" s="19">
        <v>8</v>
      </c>
      <c r="D47" s="8">
        <v>7</v>
      </c>
      <c r="E47" s="8">
        <v>9</v>
      </c>
      <c r="F47" s="8">
        <v>9</v>
      </c>
      <c r="G47" s="8">
        <v>9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0">
        <f t="shared" si="0"/>
        <v>42</v>
      </c>
      <c r="P47" s="19">
        <v>993</v>
      </c>
      <c r="Q47" s="8">
        <v>1096</v>
      </c>
      <c r="R47" s="8">
        <v>1271</v>
      </c>
      <c r="S47" s="8">
        <v>1167</v>
      </c>
      <c r="T47" s="8">
        <v>1348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20">
        <f t="shared" si="1"/>
        <v>5875</v>
      </c>
      <c r="AC47" s="19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20">
        <f t="shared" si="2"/>
        <v>0</v>
      </c>
    </row>
    <row r="48" spans="1:41" x14ac:dyDescent="0.25">
      <c r="A48" s="15" t="s">
        <v>15</v>
      </c>
      <c r="B48" s="15" t="s">
        <v>5</v>
      </c>
      <c r="C48" s="21">
        <v>181</v>
      </c>
      <c r="D48" s="16">
        <v>137</v>
      </c>
      <c r="E48" s="16">
        <v>174</v>
      </c>
      <c r="F48" s="16">
        <v>212</v>
      </c>
      <c r="G48" s="16">
        <v>225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f t="shared" si="0"/>
        <v>929</v>
      </c>
      <c r="P48" s="21">
        <v>19555</v>
      </c>
      <c r="Q48" s="16">
        <v>15537</v>
      </c>
      <c r="R48" s="16">
        <v>21537</v>
      </c>
      <c r="S48" s="16">
        <v>24498</v>
      </c>
      <c r="T48" s="16">
        <v>26461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22">
        <f t="shared" si="1"/>
        <v>107588</v>
      </c>
      <c r="AC48" s="21">
        <v>113224.4</v>
      </c>
      <c r="AD48" s="16">
        <v>69269.899999999994</v>
      </c>
      <c r="AE48" s="16">
        <v>75666.3</v>
      </c>
      <c r="AF48" s="16">
        <v>65561.600000000006</v>
      </c>
      <c r="AG48" s="16">
        <v>72154.100000000006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22">
        <f t="shared" si="2"/>
        <v>395876.29999999993</v>
      </c>
    </row>
    <row r="49" spans="1:41" x14ac:dyDescent="0.25">
      <c r="A49" s="2" t="s">
        <v>15</v>
      </c>
      <c r="B49" s="2" t="s">
        <v>6</v>
      </c>
      <c r="C49" s="19">
        <v>24</v>
      </c>
      <c r="D49" s="8">
        <v>18</v>
      </c>
      <c r="E49" s="8">
        <v>31</v>
      </c>
      <c r="F49" s="8">
        <v>30</v>
      </c>
      <c r="G49" s="8">
        <v>31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0">
        <f t="shared" si="0"/>
        <v>134</v>
      </c>
      <c r="P49" s="19">
        <v>2926</v>
      </c>
      <c r="Q49" s="8">
        <v>2285</v>
      </c>
      <c r="R49" s="8">
        <v>3868</v>
      </c>
      <c r="S49" s="8">
        <v>3785</v>
      </c>
      <c r="T49" s="8">
        <v>4510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20">
        <f t="shared" si="1"/>
        <v>17374</v>
      </c>
      <c r="AC49" s="19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20">
        <f t="shared" si="2"/>
        <v>0</v>
      </c>
    </row>
    <row r="50" spans="1:41" x14ac:dyDescent="0.25">
      <c r="A50" s="15" t="s">
        <v>15</v>
      </c>
      <c r="B50" s="15" t="s">
        <v>121</v>
      </c>
      <c r="C50" s="21">
        <v>11</v>
      </c>
      <c r="D50" s="16">
        <v>8</v>
      </c>
      <c r="E50" s="16">
        <v>10</v>
      </c>
      <c r="F50" s="16">
        <v>9</v>
      </c>
      <c r="G50" s="16">
        <v>3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2">
        <f t="shared" si="0"/>
        <v>41</v>
      </c>
      <c r="P50" s="21">
        <v>65</v>
      </c>
      <c r="Q50" s="16">
        <v>64</v>
      </c>
      <c r="R50" s="16">
        <v>187</v>
      </c>
      <c r="S50" s="16">
        <v>189</v>
      </c>
      <c r="T50" s="16">
        <v>81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22">
        <f t="shared" si="1"/>
        <v>586</v>
      </c>
      <c r="AC50" s="21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22">
        <f t="shared" si="2"/>
        <v>0</v>
      </c>
    </row>
    <row r="51" spans="1:41" x14ac:dyDescent="0.25">
      <c r="A51" s="2" t="s">
        <v>15</v>
      </c>
      <c r="B51" s="2" t="s">
        <v>13</v>
      </c>
      <c r="C51" s="19">
        <v>21</v>
      </c>
      <c r="D51" s="8">
        <v>16</v>
      </c>
      <c r="E51" s="8">
        <v>9</v>
      </c>
      <c r="F51" s="8">
        <v>17</v>
      </c>
      <c r="G51" s="8">
        <v>15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0">
        <f t="shared" si="0"/>
        <v>78</v>
      </c>
      <c r="P51" s="19">
        <v>326</v>
      </c>
      <c r="Q51" s="8">
        <v>290</v>
      </c>
      <c r="R51" s="8">
        <v>250</v>
      </c>
      <c r="S51" s="8">
        <v>433</v>
      </c>
      <c r="T51" s="8">
        <v>318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20">
        <f t="shared" si="1"/>
        <v>1617</v>
      </c>
      <c r="AC51" s="19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20">
        <f t="shared" si="2"/>
        <v>0</v>
      </c>
    </row>
    <row r="52" spans="1:41" x14ac:dyDescent="0.25">
      <c r="A52" s="15" t="s">
        <v>15</v>
      </c>
      <c r="B52" s="15" t="s">
        <v>24</v>
      </c>
      <c r="C52" s="21">
        <v>2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2">
        <f t="shared" si="0"/>
        <v>2</v>
      </c>
      <c r="P52" s="21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22">
        <f t="shared" si="1"/>
        <v>0</v>
      </c>
      <c r="AC52" s="21">
        <v>6323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22">
        <f t="shared" si="2"/>
        <v>6323</v>
      </c>
    </row>
    <row r="53" spans="1:41" x14ac:dyDescent="0.25">
      <c r="A53" s="2" t="s">
        <v>15</v>
      </c>
      <c r="B53" s="2" t="s">
        <v>21</v>
      </c>
      <c r="C53" s="19">
        <v>29</v>
      </c>
      <c r="D53" s="8">
        <v>14</v>
      </c>
      <c r="E53" s="8">
        <v>22</v>
      </c>
      <c r="F53" s="8">
        <v>30</v>
      </c>
      <c r="G53" s="8">
        <v>31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0">
        <f t="shared" si="0"/>
        <v>126</v>
      </c>
      <c r="P53" s="19">
        <v>2361</v>
      </c>
      <c r="Q53" s="8">
        <v>1386</v>
      </c>
      <c r="R53" s="8">
        <v>2355</v>
      </c>
      <c r="S53" s="8">
        <v>3247</v>
      </c>
      <c r="T53" s="8">
        <v>3492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20">
        <f t="shared" si="1"/>
        <v>12841</v>
      </c>
      <c r="AC53" s="19">
        <v>2139.1999999999998</v>
      </c>
      <c r="AD53" s="8">
        <v>1178</v>
      </c>
      <c r="AE53" s="8">
        <v>2490.8000000000002</v>
      </c>
      <c r="AF53" s="8">
        <v>813.2</v>
      </c>
      <c r="AG53" s="8">
        <v>749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20">
        <f t="shared" si="2"/>
        <v>7370.2</v>
      </c>
    </row>
    <row r="54" spans="1:41" x14ac:dyDescent="0.25">
      <c r="A54" s="15" t="s">
        <v>128</v>
      </c>
      <c r="B54" s="15" t="s">
        <v>5</v>
      </c>
      <c r="C54" s="21">
        <v>86</v>
      </c>
      <c r="D54" s="16">
        <v>69</v>
      </c>
      <c r="E54" s="16">
        <v>86</v>
      </c>
      <c r="F54" s="16">
        <v>95</v>
      </c>
      <c r="G54" s="16">
        <v>101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2">
        <f t="shared" si="0"/>
        <v>437</v>
      </c>
      <c r="P54" s="21">
        <v>6751</v>
      </c>
      <c r="Q54" s="16">
        <v>5340</v>
      </c>
      <c r="R54" s="16">
        <v>7797</v>
      </c>
      <c r="S54" s="16">
        <v>8624</v>
      </c>
      <c r="T54" s="16">
        <v>8526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22">
        <f t="shared" si="1"/>
        <v>37038</v>
      </c>
      <c r="AC54" s="21">
        <v>8169</v>
      </c>
      <c r="AD54" s="16">
        <v>10342</v>
      </c>
      <c r="AE54" s="16">
        <v>16003</v>
      </c>
      <c r="AF54" s="16">
        <v>18275</v>
      </c>
      <c r="AG54" s="16">
        <v>17181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22">
        <f t="shared" si="2"/>
        <v>69970</v>
      </c>
    </row>
    <row r="55" spans="1:41" x14ac:dyDescent="0.25">
      <c r="A55" s="2" t="s">
        <v>128</v>
      </c>
      <c r="B55" s="2" t="s">
        <v>125</v>
      </c>
      <c r="C55" s="19">
        <v>25</v>
      </c>
      <c r="D55" s="8">
        <v>24</v>
      </c>
      <c r="E55" s="8">
        <v>28</v>
      </c>
      <c r="F55" s="8">
        <v>26</v>
      </c>
      <c r="G55" s="8">
        <v>24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0">
        <f t="shared" si="0"/>
        <v>127</v>
      </c>
      <c r="P55" s="19">
        <v>493</v>
      </c>
      <c r="Q55" s="8">
        <v>453</v>
      </c>
      <c r="R55" s="8">
        <v>548</v>
      </c>
      <c r="S55" s="8">
        <v>623</v>
      </c>
      <c r="T55" s="8">
        <v>618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20">
        <f t="shared" si="1"/>
        <v>2735</v>
      </c>
      <c r="AC55" s="19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20">
        <f t="shared" si="2"/>
        <v>0</v>
      </c>
    </row>
    <row r="56" spans="1:41" x14ac:dyDescent="0.25">
      <c r="A56" s="15" t="s">
        <v>128</v>
      </c>
      <c r="B56" s="15" t="s">
        <v>41</v>
      </c>
      <c r="C56" s="21">
        <v>26</v>
      </c>
      <c r="D56" s="16">
        <v>24</v>
      </c>
      <c r="E56" s="16">
        <v>28</v>
      </c>
      <c r="F56" s="16">
        <v>26</v>
      </c>
      <c r="G56" s="16">
        <v>24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2">
        <f t="shared" si="0"/>
        <v>128</v>
      </c>
      <c r="P56" s="21">
        <v>361</v>
      </c>
      <c r="Q56" s="16">
        <v>395</v>
      </c>
      <c r="R56" s="16">
        <v>658</v>
      </c>
      <c r="S56" s="16">
        <v>392</v>
      </c>
      <c r="T56" s="16">
        <v>323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22">
        <f t="shared" si="1"/>
        <v>2129</v>
      </c>
      <c r="AC56" s="21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22">
        <f t="shared" si="2"/>
        <v>0</v>
      </c>
    </row>
    <row r="57" spans="1:41" x14ac:dyDescent="0.25">
      <c r="A57" s="2" t="s">
        <v>16</v>
      </c>
      <c r="B57" s="2" t="s">
        <v>8</v>
      </c>
      <c r="C57" s="19">
        <v>23</v>
      </c>
      <c r="D57" s="8">
        <v>19</v>
      </c>
      <c r="E57" s="8">
        <v>25</v>
      </c>
      <c r="F57" s="8">
        <v>34</v>
      </c>
      <c r="G57" s="8">
        <v>35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0">
        <f t="shared" si="0"/>
        <v>136</v>
      </c>
      <c r="P57" s="19">
        <v>2754</v>
      </c>
      <c r="Q57" s="8">
        <v>2968</v>
      </c>
      <c r="R57" s="8">
        <v>4039</v>
      </c>
      <c r="S57" s="8">
        <v>4735</v>
      </c>
      <c r="T57" s="8">
        <v>5376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20">
        <f t="shared" si="1"/>
        <v>19872</v>
      </c>
      <c r="AC57" s="19">
        <v>36.85</v>
      </c>
      <c r="AD57" s="8">
        <v>136</v>
      </c>
      <c r="AE57" s="8">
        <v>76.5</v>
      </c>
      <c r="AF57" s="8">
        <v>214.5</v>
      </c>
      <c r="AG57" s="8">
        <v>104.8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20">
        <f t="shared" si="2"/>
        <v>568.65</v>
      </c>
    </row>
    <row r="58" spans="1:41" x14ac:dyDescent="0.25">
      <c r="A58" s="15" t="s">
        <v>16</v>
      </c>
      <c r="B58" s="15" t="s">
        <v>15</v>
      </c>
      <c r="C58" s="21">
        <v>27</v>
      </c>
      <c r="D58" s="16">
        <v>22</v>
      </c>
      <c r="E58" s="16">
        <v>30</v>
      </c>
      <c r="F58" s="16">
        <v>25</v>
      </c>
      <c r="G58" s="16">
        <v>20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2">
        <f t="shared" si="0"/>
        <v>124</v>
      </c>
      <c r="P58" s="21">
        <v>65</v>
      </c>
      <c r="Q58" s="16">
        <v>49</v>
      </c>
      <c r="R58" s="16">
        <v>186</v>
      </c>
      <c r="S58" s="16">
        <v>78</v>
      </c>
      <c r="T58" s="16">
        <v>21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22">
        <f t="shared" si="1"/>
        <v>399</v>
      </c>
      <c r="AC58" s="21">
        <v>29527</v>
      </c>
      <c r="AD58" s="16">
        <v>19733</v>
      </c>
      <c r="AE58" s="16">
        <v>24097</v>
      </c>
      <c r="AF58" s="16">
        <v>25888</v>
      </c>
      <c r="AG58" s="16">
        <v>24535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22">
        <f t="shared" si="2"/>
        <v>123780</v>
      </c>
    </row>
    <row r="59" spans="1:41" x14ac:dyDescent="0.25">
      <c r="A59" s="2" t="s">
        <v>16</v>
      </c>
      <c r="B59" s="2" t="s">
        <v>9</v>
      </c>
      <c r="C59" s="19">
        <v>24</v>
      </c>
      <c r="D59" s="8">
        <v>11</v>
      </c>
      <c r="E59" s="8">
        <v>18</v>
      </c>
      <c r="F59" s="8">
        <v>30</v>
      </c>
      <c r="G59" s="8">
        <v>31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20">
        <f t="shared" si="0"/>
        <v>114</v>
      </c>
      <c r="P59" s="19">
        <v>2373</v>
      </c>
      <c r="Q59" s="8">
        <v>1465</v>
      </c>
      <c r="R59" s="8">
        <v>2908</v>
      </c>
      <c r="S59" s="8">
        <v>4271</v>
      </c>
      <c r="T59" s="8">
        <v>4701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20">
        <f t="shared" si="1"/>
        <v>15718</v>
      </c>
      <c r="AC59" s="19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20">
        <f t="shared" si="2"/>
        <v>0</v>
      </c>
    </row>
    <row r="60" spans="1:41" x14ac:dyDescent="0.25">
      <c r="A60" s="15" t="s">
        <v>16</v>
      </c>
      <c r="B60" s="15" t="s">
        <v>129</v>
      </c>
      <c r="C60" s="21">
        <v>12</v>
      </c>
      <c r="D60" s="16">
        <v>8</v>
      </c>
      <c r="E60" s="16">
        <v>14</v>
      </c>
      <c r="F60" s="16">
        <v>7</v>
      </c>
      <c r="G60" s="16">
        <v>12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2">
        <f t="shared" si="0"/>
        <v>53</v>
      </c>
      <c r="P60" s="21">
        <v>119</v>
      </c>
      <c r="Q60" s="16">
        <v>114</v>
      </c>
      <c r="R60" s="16">
        <v>257</v>
      </c>
      <c r="S60" s="16">
        <v>152</v>
      </c>
      <c r="T60" s="16">
        <v>286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22">
        <f t="shared" si="1"/>
        <v>928</v>
      </c>
      <c r="AC60" s="21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22">
        <f t="shared" si="2"/>
        <v>0</v>
      </c>
    </row>
    <row r="61" spans="1:41" x14ac:dyDescent="0.25">
      <c r="A61" s="2" t="s">
        <v>16</v>
      </c>
      <c r="B61" s="2" t="s">
        <v>3</v>
      </c>
      <c r="C61" s="19">
        <v>53</v>
      </c>
      <c r="D61" s="8">
        <v>34</v>
      </c>
      <c r="E61" s="8">
        <v>55</v>
      </c>
      <c r="F61" s="8">
        <v>60</v>
      </c>
      <c r="G61" s="8">
        <v>59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0">
        <f t="shared" si="0"/>
        <v>261</v>
      </c>
      <c r="P61" s="19">
        <v>6212</v>
      </c>
      <c r="Q61" s="8">
        <v>5074</v>
      </c>
      <c r="R61" s="8">
        <v>8862</v>
      </c>
      <c r="S61" s="8">
        <v>9494</v>
      </c>
      <c r="T61" s="8">
        <v>10007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20">
        <f t="shared" si="1"/>
        <v>39649</v>
      </c>
      <c r="AC61" s="19">
        <v>1964.9</v>
      </c>
      <c r="AD61" s="8">
        <v>631.29999999999995</v>
      </c>
      <c r="AE61" s="8">
        <v>641.85</v>
      </c>
      <c r="AF61" s="8">
        <v>436</v>
      </c>
      <c r="AG61" s="8">
        <v>470.7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20">
        <f t="shared" si="2"/>
        <v>4144.75</v>
      </c>
    </row>
    <row r="62" spans="1:41" x14ac:dyDescent="0.25">
      <c r="A62" s="15" t="s">
        <v>16</v>
      </c>
      <c r="B62" s="15" t="s">
        <v>19</v>
      </c>
      <c r="C62" s="21">
        <v>12</v>
      </c>
      <c r="D62" s="16">
        <v>7</v>
      </c>
      <c r="E62" s="16">
        <v>21</v>
      </c>
      <c r="F62" s="16">
        <v>13</v>
      </c>
      <c r="G62" s="16">
        <v>15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2">
        <f t="shared" si="0"/>
        <v>68</v>
      </c>
      <c r="P62" s="21">
        <v>178</v>
      </c>
      <c r="Q62" s="16">
        <v>202</v>
      </c>
      <c r="R62" s="16">
        <v>455</v>
      </c>
      <c r="S62" s="16">
        <v>293</v>
      </c>
      <c r="T62" s="16">
        <v>319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22">
        <f t="shared" si="1"/>
        <v>1447</v>
      </c>
      <c r="AC62" s="21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22">
        <f t="shared" si="2"/>
        <v>0</v>
      </c>
    </row>
    <row r="63" spans="1:41" x14ac:dyDescent="0.25">
      <c r="A63" s="2" t="s">
        <v>16</v>
      </c>
      <c r="B63" s="2" t="s">
        <v>20</v>
      </c>
      <c r="C63" s="19">
        <v>12</v>
      </c>
      <c r="D63" s="8">
        <v>8</v>
      </c>
      <c r="E63" s="8">
        <v>10</v>
      </c>
      <c r="F63" s="8">
        <v>9</v>
      </c>
      <c r="G63" s="8">
        <v>14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0">
        <f t="shared" si="0"/>
        <v>53</v>
      </c>
      <c r="P63" s="19">
        <v>129</v>
      </c>
      <c r="Q63" s="8">
        <v>186</v>
      </c>
      <c r="R63" s="8">
        <v>287</v>
      </c>
      <c r="S63" s="8">
        <v>341</v>
      </c>
      <c r="T63" s="8">
        <v>358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20">
        <f t="shared" si="1"/>
        <v>1301</v>
      </c>
      <c r="AC63" s="19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20">
        <f t="shared" si="2"/>
        <v>0</v>
      </c>
    </row>
    <row r="64" spans="1:41" x14ac:dyDescent="0.25">
      <c r="A64" s="15" t="s">
        <v>16</v>
      </c>
      <c r="B64" s="15" t="s">
        <v>5</v>
      </c>
      <c r="C64" s="21">
        <v>151</v>
      </c>
      <c r="D64" s="16">
        <v>103</v>
      </c>
      <c r="E64" s="16">
        <v>140</v>
      </c>
      <c r="F64" s="16">
        <v>168</v>
      </c>
      <c r="G64" s="16">
        <v>167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22">
        <f t="shared" si="0"/>
        <v>729</v>
      </c>
      <c r="P64" s="21">
        <v>15186</v>
      </c>
      <c r="Q64" s="16">
        <v>13138</v>
      </c>
      <c r="R64" s="16">
        <v>21021</v>
      </c>
      <c r="S64" s="16">
        <v>21935</v>
      </c>
      <c r="T64" s="16">
        <v>23372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22">
        <f t="shared" si="1"/>
        <v>94652</v>
      </c>
      <c r="AC64" s="21">
        <v>56616</v>
      </c>
      <c r="AD64" s="16">
        <v>38462.5</v>
      </c>
      <c r="AE64" s="16">
        <v>48017.45</v>
      </c>
      <c r="AF64" s="16">
        <v>42414.3</v>
      </c>
      <c r="AG64" s="16">
        <v>33328.799999999996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22">
        <f t="shared" si="2"/>
        <v>218839.05</v>
      </c>
    </row>
    <row r="65" spans="1:41" x14ac:dyDescent="0.25">
      <c r="A65" s="2" t="s">
        <v>16</v>
      </c>
      <c r="B65" s="2" t="s">
        <v>6</v>
      </c>
      <c r="C65" s="19">
        <v>28</v>
      </c>
      <c r="D65" s="8">
        <v>20</v>
      </c>
      <c r="E65" s="8">
        <v>35</v>
      </c>
      <c r="F65" s="8">
        <v>32</v>
      </c>
      <c r="G65" s="8">
        <v>31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20">
        <f t="shared" si="0"/>
        <v>146</v>
      </c>
      <c r="P65" s="19">
        <v>3501</v>
      </c>
      <c r="Q65" s="8">
        <v>2930</v>
      </c>
      <c r="R65" s="8">
        <v>5217</v>
      </c>
      <c r="S65" s="8">
        <v>4677</v>
      </c>
      <c r="T65" s="8">
        <v>5256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20">
        <f t="shared" si="1"/>
        <v>21581</v>
      </c>
      <c r="AC65" s="19">
        <v>6</v>
      </c>
      <c r="AD65" s="8">
        <v>282</v>
      </c>
      <c r="AE65" s="8">
        <v>39</v>
      </c>
      <c r="AF65" s="8">
        <v>88</v>
      </c>
      <c r="AG65" s="8">
        <v>369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20">
        <f t="shared" si="2"/>
        <v>784</v>
      </c>
    </row>
    <row r="66" spans="1:41" x14ac:dyDescent="0.25">
      <c r="A66" s="15" t="s">
        <v>16</v>
      </c>
      <c r="B66" s="15" t="s">
        <v>121</v>
      </c>
      <c r="C66" s="21">
        <v>0</v>
      </c>
      <c r="D66" s="16">
        <v>0</v>
      </c>
      <c r="E66" s="16">
        <v>0</v>
      </c>
      <c r="F66" s="16">
        <v>0</v>
      </c>
      <c r="G66" s="16">
        <v>9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2">
        <f t="shared" si="0"/>
        <v>9</v>
      </c>
      <c r="P66" s="21">
        <v>0</v>
      </c>
      <c r="Q66" s="16">
        <v>0</v>
      </c>
      <c r="R66" s="16">
        <v>0</v>
      </c>
      <c r="S66" s="16">
        <v>0</v>
      </c>
      <c r="T66" s="16">
        <v>1347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22">
        <f t="shared" si="1"/>
        <v>1347</v>
      </c>
      <c r="AC66" s="21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22">
        <f t="shared" si="2"/>
        <v>0</v>
      </c>
    </row>
    <row r="67" spans="1:41" x14ac:dyDescent="0.25">
      <c r="A67" s="2" t="s">
        <v>16</v>
      </c>
      <c r="B67" s="2" t="s">
        <v>24</v>
      </c>
      <c r="C67" s="19">
        <v>2</v>
      </c>
      <c r="D67" s="8">
        <v>1</v>
      </c>
      <c r="E67" s="8">
        <v>0</v>
      </c>
      <c r="F67" s="8">
        <v>1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0">
        <f t="shared" si="0"/>
        <v>5</v>
      </c>
      <c r="P67" s="19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20">
        <f t="shared" si="1"/>
        <v>0</v>
      </c>
      <c r="AC67" s="19">
        <v>202</v>
      </c>
      <c r="AD67" s="8">
        <v>101</v>
      </c>
      <c r="AE67" s="8">
        <v>0</v>
      </c>
      <c r="AF67" s="8">
        <v>101</v>
      </c>
      <c r="AG67" s="8">
        <v>101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20">
        <f t="shared" si="2"/>
        <v>505</v>
      </c>
    </row>
    <row r="68" spans="1:41" x14ac:dyDescent="0.25">
      <c r="A68" s="15" t="s">
        <v>16</v>
      </c>
      <c r="B68" s="15" t="s">
        <v>21</v>
      </c>
      <c r="C68" s="21">
        <v>24</v>
      </c>
      <c r="D68" s="16">
        <v>18</v>
      </c>
      <c r="E68" s="16">
        <v>22</v>
      </c>
      <c r="F68" s="16">
        <v>30</v>
      </c>
      <c r="G68" s="16">
        <v>31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2">
        <f t="shared" si="0"/>
        <v>125</v>
      </c>
      <c r="P68" s="21">
        <v>1522</v>
      </c>
      <c r="Q68" s="16">
        <v>1859</v>
      </c>
      <c r="R68" s="16">
        <v>2577</v>
      </c>
      <c r="S68" s="16">
        <v>2943</v>
      </c>
      <c r="T68" s="16">
        <v>3685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22">
        <f t="shared" si="1"/>
        <v>12586</v>
      </c>
      <c r="AC68" s="21">
        <v>45.5</v>
      </c>
      <c r="AD68" s="16">
        <v>504.1</v>
      </c>
      <c r="AE68" s="16">
        <v>92.65</v>
      </c>
      <c r="AF68" s="16">
        <v>483.7</v>
      </c>
      <c r="AG68" s="16">
        <v>56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22">
        <f t="shared" si="2"/>
        <v>1181.95</v>
      </c>
    </row>
    <row r="69" spans="1:41" x14ac:dyDescent="0.25">
      <c r="A69" s="2" t="s">
        <v>16</v>
      </c>
      <c r="B69" s="2" t="s">
        <v>23</v>
      </c>
      <c r="C69" s="19">
        <v>16</v>
      </c>
      <c r="D69" s="8">
        <v>11</v>
      </c>
      <c r="E69" s="8">
        <v>30</v>
      </c>
      <c r="F69" s="8">
        <v>13</v>
      </c>
      <c r="G69" s="8">
        <v>18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0">
        <f t="shared" si="0"/>
        <v>88</v>
      </c>
      <c r="P69" s="19">
        <v>179</v>
      </c>
      <c r="Q69" s="8">
        <v>248</v>
      </c>
      <c r="R69" s="8">
        <v>780</v>
      </c>
      <c r="S69" s="8">
        <v>378</v>
      </c>
      <c r="T69" s="8">
        <v>434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20">
        <f t="shared" si="1"/>
        <v>2019</v>
      </c>
      <c r="AC69" s="19">
        <v>0</v>
      </c>
      <c r="AD69" s="8">
        <v>0</v>
      </c>
      <c r="AE69" s="8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20">
        <f t="shared" si="2"/>
        <v>0</v>
      </c>
    </row>
    <row r="70" spans="1:41" x14ac:dyDescent="0.25">
      <c r="A70" s="15" t="s">
        <v>130</v>
      </c>
      <c r="B70" s="15" t="s">
        <v>3</v>
      </c>
      <c r="C70" s="21">
        <v>13</v>
      </c>
      <c r="D70" s="16">
        <v>12</v>
      </c>
      <c r="E70" s="16">
        <v>14</v>
      </c>
      <c r="F70" s="16">
        <v>12</v>
      </c>
      <c r="G70" s="16">
        <v>13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2">
        <f t="shared" si="0"/>
        <v>64</v>
      </c>
      <c r="P70" s="21">
        <v>1853</v>
      </c>
      <c r="Q70" s="16">
        <v>1515</v>
      </c>
      <c r="R70" s="16">
        <v>1923</v>
      </c>
      <c r="S70" s="16">
        <v>1770</v>
      </c>
      <c r="T70" s="16">
        <v>2075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22">
        <f t="shared" si="1"/>
        <v>9136</v>
      </c>
      <c r="AC70" s="21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22">
        <f t="shared" si="2"/>
        <v>0</v>
      </c>
    </row>
    <row r="71" spans="1:41" x14ac:dyDescent="0.25">
      <c r="A71" s="2" t="s">
        <v>130</v>
      </c>
      <c r="B71" s="2" t="s">
        <v>10</v>
      </c>
      <c r="C71" s="19">
        <v>6</v>
      </c>
      <c r="D71" s="8">
        <v>3</v>
      </c>
      <c r="E71" s="8">
        <v>7</v>
      </c>
      <c r="F71" s="8">
        <v>4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20">
        <f t="shared" si="0"/>
        <v>20</v>
      </c>
      <c r="P71" s="19">
        <v>200</v>
      </c>
      <c r="Q71" s="8">
        <v>81</v>
      </c>
      <c r="R71" s="8">
        <v>249</v>
      </c>
      <c r="S71" s="8">
        <v>109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20">
        <f t="shared" si="1"/>
        <v>639</v>
      </c>
      <c r="AC71" s="19">
        <v>0</v>
      </c>
      <c r="AD71" s="8">
        <v>0</v>
      </c>
      <c r="AE71" s="8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20">
        <f t="shared" si="2"/>
        <v>0</v>
      </c>
    </row>
    <row r="72" spans="1:41" x14ac:dyDescent="0.25">
      <c r="A72" s="15" t="s">
        <v>130</v>
      </c>
      <c r="B72" s="15" t="s">
        <v>235</v>
      </c>
      <c r="C72" s="21">
        <v>0</v>
      </c>
      <c r="D72" s="16">
        <v>3</v>
      </c>
      <c r="E72" s="16">
        <v>7</v>
      </c>
      <c r="F72" s="16">
        <v>9</v>
      </c>
      <c r="G72" s="16">
        <v>12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2">
        <f t="shared" ref="O72:O135" si="3">SUM(C72:N72)</f>
        <v>31</v>
      </c>
      <c r="P72" s="21">
        <v>0</v>
      </c>
      <c r="Q72" s="16">
        <v>96</v>
      </c>
      <c r="R72" s="16">
        <v>239</v>
      </c>
      <c r="S72" s="16">
        <v>293</v>
      </c>
      <c r="T72" s="16">
        <v>450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22">
        <f t="shared" ref="AB72:AB135" si="4">SUM(P72:AA72)</f>
        <v>1078</v>
      </c>
      <c r="AC72" s="21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22">
        <f t="shared" ref="AO72:AO135" si="5">SUM(AC72:AN72)</f>
        <v>0</v>
      </c>
    </row>
    <row r="73" spans="1:41" x14ac:dyDescent="0.25">
      <c r="A73" s="2" t="s">
        <v>130</v>
      </c>
      <c r="B73" s="2" t="s">
        <v>5</v>
      </c>
      <c r="C73" s="19">
        <v>84</v>
      </c>
      <c r="D73" s="8">
        <v>46</v>
      </c>
      <c r="E73" s="8">
        <v>69</v>
      </c>
      <c r="F73" s="8">
        <v>79</v>
      </c>
      <c r="G73" s="8">
        <v>70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20">
        <f t="shared" si="3"/>
        <v>348</v>
      </c>
      <c r="P73" s="19">
        <v>5944</v>
      </c>
      <c r="Q73" s="8">
        <v>3652</v>
      </c>
      <c r="R73" s="8">
        <v>6600</v>
      </c>
      <c r="S73" s="8">
        <v>7273</v>
      </c>
      <c r="T73" s="8">
        <v>6959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20">
        <f t="shared" si="4"/>
        <v>30428</v>
      </c>
      <c r="AC73" s="19">
        <v>12872</v>
      </c>
      <c r="AD73" s="8">
        <v>10202</v>
      </c>
      <c r="AE73" s="8">
        <v>6856</v>
      </c>
      <c r="AF73" s="8">
        <v>4964</v>
      </c>
      <c r="AG73" s="8">
        <v>4721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20">
        <f t="shared" si="5"/>
        <v>39615</v>
      </c>
    </row>
    <row r="74" spans="1:41" x14ac:dyDescent="0.25">
      <c r="A74" s="15" t="s">
        <v>130</v>
      </c>
      <c r="B74" s="15" t="s">
        <v>6</v>
      </c>
      <c r="C74" s="21">
        <v>9</v>
      </c>
      <c r="D74" s="16">
        <v>5</v>
      </c>
      <c r="E74" s="16">
        <v>2</v>
      </c>
      <c r="F74" s="16">
        <v>10</v>
      </c>
      <c r="G74" s="16">
        <v>9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2">
        <f t="shared" si="3"/>
        <v>35</v>
      </c>
      <c r="P74" s="21">
        <v>1224</v>
      </c>
      <c r="Q74" s="16">
        <v>490</v>
      </c>
      <c r="R74" s="16">
        <v>251</v>
      </c>
      <c r="S74" s="16">
        <v>1309</v>
      </c>
      <c r="T74" s="16">
        <v>1321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22">
        <f t="shared" si="4"/>
        <v>4595</v>
      </c>
      <c r="AC74" s="21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22">
        <f t="shared" si="5"/>
        <v>0</v>
      </c>
    </row>
    <row r="75" spans="1:41" x14ac:dyDescent="0.25">
      <c r="A75" s="2" t="s">
        <v>130</v>
      </c>
      <c r="B75" s="2" t="s">
        <v>21</v>
      </c>
      <c r="C75" s="19">
        <v>28</v>
      </c>
      <c r="D75" s="8">
        <v>24</v>
      </c>
      <c r="E75" s="8">
        <v>27</v>
      </c>
      <c r="F75" s="8">
        <v>26</v>
      </c>
      <c r="G75" s="8">
        <v>26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20">
        <f t="shared" si="3"/>
        <v>131</v>
      </c>
      <c r="P75" s="19">
        <v>3314</v>
      </c>
      <c r="Q75" s="8">
        <v>2293</v>
      </c>
      <c r="R75" s="8">
        <v>3077</v>
      </c>
      <c r="S75" s="8">
        <v>3490</v>
      </c>
      <c r="T75" s="8">
        <v>3671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20">
        <f t="shared" si="4"/>
        <v>15845</v>
      </c>
      <c r="AC75" s="19">
        <v>0</v>
      </c>
      <c r="AD75" s="8">
        <v>0</v>
      </c>
      <c r="AE75" s="8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20">
        <f t="shared" si="5"/>
        <v>0</v>
      </c>
    </row>
    <row r="76" spans="1:41" x14ac:dyDescent="0.25">
      <c r="A76" s="15" t="s">
        <v>131</v>
      </c>
      <c r="B76" s="15" t="s">
        <v>5</v>
      </c>
      <c r="C76" s="21">
        <v>16</v>
      </c>
      <c r="D76" s="16">
        <v>13</v>
      </c>
      <c r="E76" s="16">
        <v>20</v>
      </c>
      <c r="F76" s="16">
        <v>18</v>
      </c>
      <c r="G76" s="16">
        <v>16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2">
        <f t="shared" si="3"/>
        <v>83</v>
      </c>
      <c r="P76" s="21">
        <v>195</v>
      </c>
      <c r="Q76" s="16">
        <v>146</v>
      </c>
      <c r="R76" s="16">
        <v>286</v>
      </c>
      <c r="S76" s="16">
        <v>263</v>
      </c>
      <c r="T76" s="16">
        <v>321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22">
        <f t="shared" si="4"/>
        <v>1211</v>
      </c>
      <c r="AC76" s="21">
        <v>334</v>
      </c>
      <c r="AD76" s="16">
        <v>262</v>
      </c>
      <c r="AE76" s="16">
        <v>353</v>
      </c>
      <c r="AF76" s="16">
        <v>256</v>
      </c>
      <c r="AG76" s="16">
        <v>67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22">
        <f t="shared" si="5"/>
        <v>1272</v>
      </c>
    </row>
    <row r="77" spans="1:41" x14ac:dyDescent="0.25">
      <c r="A77" s="2" t="s">
        <v>132</v>
      </c>
      <c r="B77" s="2" t="s">
        <v>5</v>
      </c>
      <c r="C77" s="19">
        <v>30</v>
      </c>
      <c r="D77" s="8">
        <v>27</v>
      </c>
      <c r="E77" s="8">
        <v>31</v>
      </c>
      <c r="F77" s="8">
        <v>35</v>
      </c>
      <c r="G77" s="8">
        <v>39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20">
        <f t="shared" si="3"/>
        <v>162</v>
      </c>
      <c r="P77" s="19">
        <v>511</v>
      </c>
      <c r="Q77" s="8">
        <v>523</v>
      </c>
      <c r="R77" s="8">
        <v>835</v>
      </c>
      <c r="S77" s="8">
        <v>953</v>
      </c>
      <c r="T77" s="8">
        <v>1133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20">
        <f t="shared" si="4"/>
        <v>3955</v>
      </c>
      <c r="AC77" s="19">
        <v>288</v>
      </c>
      <c r="AD77" s="8">
        <v>167</v>
      </c>
      <c r="AE77" s="8">
        <v>265</v>
      </c>
      <c r="AF77" s="8">
        <v>2254</v>
      </c>
      <c r="AG77" s="8">
        <v>3493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20">
        <f t="shared" si="5"/>
        <v>6467</v>
      </c>
    </row>
    <row r="78" spans="1:41" x14ac:dyDescent="0.25">
      <c r="A78" s="15" t="s">
        <v>132</v>
      </c>
      <c r="B78" s="15" t="s">
        <v>21</v>
      </c>
      <c r="C78" s="21">
        <v>29</v>
      </c>
      <c r="D78" s="16">
        <v>24</v>
      </c>
      <c r="E78" s="16">
        <v>26</v>
      </c>
      <c r="F78" s="16">
        <v>30</v>
      </c>
      <c r="G78" s="16">
        <v>31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2">
        <f t="shared" si="3"/>
        <v>140</v>
      </c>
      <c r="P78" s="21">
        <v>3749</v>
      </c>
      <c r="Q78" s="16">
        <v>3413</v>
      </c>
      <c r="R78" s="16">
        <v>3765</v>
      </c>
      <c r="S78" s="16">
        <v>4784</v>
      </c>
      <c r="T78" s="16">
        <v>5209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22">
        <f t="shared" si="4"/>
        <v>20920</v>
      </c>
      <c r="AC78" s="21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22">
        <f t="shared" si="5"/>
        <v>0</v>
      </c>
    </row>
    <row r="79" spans="1:41" x14ac:dyDescent="0.25">
      <c r="A79" s="2" t="s">
        <v>133</v>
      </c>
      <c r="B79" s="2" t="s">
        <v>5</v>
      </c>
      <c r="C79" s="19">
        <v>29</v>
      </c>
      <c r="D79" s="8">
        <v>16</v>
      </c>
      <c r="E79" s="8">
        <v>30</v>
      </c>
      <c r="F79" s="8">
        <v>41</v>
      </c>
      <c r="G79" s="8">
        <v>30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20">
        <f t="shared" si="3"/>
        <v>146</v>
      </c>
      <c r="P79" s="19">
        <v>3907</v>
      </c>
      <c r="Q79" s="8">
        <v>2347</v>
      </c>
      <c r="R79" s="8">
        <v>4057</v>
      </c>
      <c r="S79" s="8">
        <v>5805</v>
      </c>
      <c r="T79" s="8">
        <v>4827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20">
        <f t="shared" si="4"/>
        <v>20943</v>
      </c>
      <c r="AC79" s="19">
        <v>0</v>
      </c>
      <c r="AD79" s="8">
        <v>0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20">
        <f t="shared" si="5"/>
        <v>0</v>
      </c>
    </row>
    <row r="80" spans="1:41" x14ac:dyDescent="0.25">
      <c r="A80" s="15" t="s">
        <v>17</v>
      </c>
      <c r="B80" s="15" t="s">
        <v>15</v>
      </c>
      <c r="C80" s="21">
        <v>18</v>
      </c>
      <c r="D80" s="16">
        <v>16</v>
      </c>
      <c r="E80" s="16">
        <v>10</v>
      </c>
      <c r="F80" s="16">
        <v>17</v>
      </c>
      <c r="G80" s="16">
        <v>20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2">
        <f t="shared" si="3"/>
        <v>81</v>
      </c>
      <c r="P80" s="21">
        <v>437</v>
      </c>
      <c r="Q80" s="16">
        <v>332</v>
      </c>
      <c r="R80" s="16">
        <v>219</v>
      </c>
      <c r="S80" s="16">
        <v>440</v>
      </c>
      <c r="T80" s="16">
        <v>602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22">
        <f t="shared" si="4"/>
        <v>2030</v>
      </c>
      <c r="AC80" s="21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22">
        <f t="shared" si="5"/>
        <v>0</v>
      </c>
    </row>
    <row r="81" spans="1:41" x14ac:dyDescent="0.25">
      <c r="A81" s="2" t="s">
        <v>17</v>
      </c>
      <c r="B81" s="2" t="s">
        <v>3</v>
      </c>
      <c r="C81" s="19">
        <v>49</v>
      </c>
      <c r="D81" s="8">
        <v>37</v>
      </c>
      <c r="E81" s="8">
        <v>49</v>
      </c>
      <c r="F81" s="8">
        <v>82</v>
      </c>
      <c r="G81" s="8">
        <v>76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0">
        <f t="shared" si="3"/>
        <v>293</v>
      </c>
      <c r="P81" s="19">
        <v>7995</v>
      </c>
      <c r="Q81" s="8">
        <v>6704</v>
      </c>
      <c r="R81" s="8">
        <v>8927</v>
      </c>
      <c r="S81" s="8">
        <v>10752</v>
      </c>
      <c r="T81" s="8">
        <v>9789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20">
        <f t="shared" si="4"/>
        <v>44167</v>
      </c>
      <c r="AC81" s="19">
        <v>0</v>
      </c>
      <c r="AD81" s="8">
        <v>0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20">
        <f t="shared" si="5"/>
        <v>0</v>
      </c>
    </row>
    <row r="82" spans="1:41" x14ac:dyDescent="0.25">
      <c r="A82" s="15" t="s">
        <v>17</v>
      </c>
      <c r="B82" s="15" t="s">
        <v>19</v>
      </c>
      <c r="C82" s="21">
        <v>25</v>
      </c>
      <c r="D82" s="16">
        <v>12</v>
      </c>
      <c r="E82" s="16">
        <v>10</v>
      </c>
      <c r="F82" s="16">
        <v>23</v>
      </c>
      <c r="G82" s="16">
        <v>38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2">
        <f t="shared" si="3"/>
        <v>108</v>
      </c>
      <c r="P82" s="21">
        <v>415</v>
      </c>
      <c r="Q82" s="16">
        <v>434</v>
      </c>
      <c r="R82" s="16">
        <v>256</v>
      </c>
      <c r="S82" s="16">
        <v>631</v>
      </c>
      <c r="T82" s="16">
        <v>737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22">
        <f t="shared" si="4"/>
        <v>2473</v>
      </c>
      <c r="AC82" s="21">
        <v>3000</v>
      </c>
      <c r="AD82" s="16">
        <v>0</v>
      </c>
      <c r="AE82" s="16">
        <v>0</v>
      </c>
      <c r="AF82" s="16">
        <v>713</v>
      </c>
      <c r="AG82" s="16">
        <v>2074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22">
        <f t="shared" si="5"/>
        <v>5787</v>
      </c>
    </row>
    <row r="83" spans="1:41" x14ac:dyDescent="0.25">
      <c r="A83" s="2" t="s">
        <v>17</v>
      </c>
      <c r="B83" s="2" t="s">
        <v>10</v>
      </c>
      <c r="C83" s="19">
        <v>27</v>
      </c>
      <c r="D83" s="8">
        <v>24</v>
      </c>
      <c r="E83" s="8">
        <v>36</v>
      </c>
      <c r="F83" s="8">
        <v>35</v>
      </c>
      <c r="G83" s="8">
        <v>35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0">
        <f t="shared" si="3"/>
        <v>157</v>
      </c>
      <c r="P83" s="19">
        <v>2288</v>
      </c>
      <c r="Q83" s="8">
        <v>1480</v>
      </c>
      <c r="R83" s="8">
        <v>2726</v>
      </c>
      <c r="S83" s="8">
        <v>2368</v>
      </c>
      <c r="T83" s="8">
        <v>2633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20">
        <f t="shared" si="4"/>
        <v>11495</v>
      </c>
      <c r="AC83" s="19">
        <v>0</v>
      </c>
      <c r="AD83" s="8">
        <v>0</v>
      </c>
      <c r="AE83" s="8">
        <v>0</v>
      </c>
      <c r="AF83" s="8">
        <v>2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20">
        <f t="shared" si="5"/>
        <v>2</v>
      </c>
    </row>
    <row r="84" spans="1:41" x14ac:dyDescent="0.25">
      <c r="A84" s="15" t="s">
        <v>17</v>
      </c>
      <c r="B84" s="15" t="s">
        <v>34</v>
      </c>
      <c r="C84" s="21">
        <v>31</v>
      </c>
      <c r="D84" s="16">
        <v>20</v>
      </c>
      <c r="E84" s="16">
        <v>26</v>
      </c>
      <c r="F84" s="16">
        <v>30</v>
      </c>
      <c r="G84" s="16">
        <v>31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2">
        <f t="shared" si="3"/>
        <v>138</v>
      </c>
      <c r="P84" s="21">
        <v>4124</v>
      </c>
      <c r="Q84" s="16">
        <v>3304</v>
      </c>
      <c r="R84" s="16">
        <v>4478</v>
      </c>
      <c r="S84" s="16">
        <v>4851</v>
      </c>
      <c r="T84" s="16">
        <v>4100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22">
        <f t="shared" si="4"/>
        <v>20857</v>
      </c>
      <c r="AC84" s="21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22">
        <f t="shared" si="5"/>
        <v>0</v>
      </c>
    </row>
    <row r="85" spans="1:41" x14ac:dyDescent="0.25">
      <c r="A85" s="2" t="s">
        <v>17</v>
      </c>
      <c r="B85" s="2" t="s">
        <v>5</v>
      </c>
      <c r="C85" s="19">
        <v>146</v>
      </c>
      <c r="D85" s="8">
        <v>102</v>
      </c>
      <c r="E85" s="8">
        <v>142</v>
      </c>
      <c r="F85" s="8">
        <v>166</v>
      </c>
      <c r="G85" s="8">
        <v>171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20">
        <f t="shared" si="3"/>
        <v>727</v>
      </c>
      <c r="P85" s="19">
        <v>14847</v>
      </c>
      <c r="Q85" s="8">
        <v>11261</v>
      </c>
      <c r="R85" s="8">
        <v>16886</v>
      </c>
      <c r="S85" s="8">
        <v>19282</v>
      </c>
      <c r="T85" s="8">
        <v>21864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20">
        <f t="shared" si="4"/>
        <v>84140</v>
      </c>
      <c r="AC85" s="19">
        <v>24820</v>
      </c>
      <c r="AD85" s="8">
        <v>29304</v>
      </c>
      <c r="AE85" s="8">
        <v>39811</v>
      </c>
      <c r="AF85" s="8">
        <v>33102</v>
      </c>
      <c r="AG85" s="8">
        <v>25825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20">
        <f t="shared" si="5"/>
        <v>152862</v>
      </c>
    </row>
    <row r="86" spans="1:41" x14ac:dyDescent="0.25">
      <c r="A86" s="15" t="s">
        <v>17</v>
      </c>
      <c r="B86" s="15" t="s">
        <v>6</v>
      </c>
      <c r="C86" s="21">
        <v>24</v>
      </c>
      <c r="D86" s="16">
        <v>19</v>
      </c>
      <c r="E86" s="16">
        <v>29</v>
      </c>
      <c r="F86" s="16">
        <v>30</v>
      </c>
      <c r="G86" s="16">
        <v>31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2">
        <f t="shared" si="3"/>
        <v>133</v>
      </c>
      <c r="P86" s="21">
        <v>3382</v>
      </c>
      <c r="Q86" s="16">
        <v>2672</v>
      </c>
      <c r="R86" s="16">
        <v>4005</v>
      </c>
      <c r="S86" s="16">
        <v>3964</v>
      </c>
      <c r="T86" s="16">
        <v>4471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22">
        <f t="shared" si="4"/>
        <v>18494</v>
      </c>
      <c r="AC86" s="21">
        <v>101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22">
        <f t="shared" si="5"/>
        <v>101</v>
      </c>
    </row>
    <row r="87" spans="1:41" x14ac:dyDescent="0.25">
      <c r="A87" s="2" t="s">
        <v>17</v>
      </c>
      <c r="B87" s="2" t="s">
        <v>18</v>
      </c>
      <c r="C87" s="19">
        <v>29</v>
      </c>
      <c r="D87" s="8">
        <v>25</v>
      </c>
      <c r="E87" s="8">
        <v>24</v>
      </c>
      <c r="F87" s="8">
        <v>32</v>
      </c>
      <c r="G87" s="8">
        <v>32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20">
        <f t="shared" si="3"/>
        <v>142</v>
      </c>
      <c r="P87" s="19">
        <v>4354</v>
      </c>
      <c r="Q87" s="8">
        <v>3197</v>
      </c>
      <c r="R87" s="8">
        <v>3761</v>
      </c>
      <c r="S87" s="8">
        <v>4384</v>
      </c>
      <c r="T87" s="8">
        <v>4315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20">
        <f t="shared" si="4"/>
        <v>20011</v>
      </c>
      <c r="AC87" s="19">
        <v>0</v>
      </c>
      <c r="AD87" s="8">
        <v>0</v>
      </c>
      <c r="AE87" s="8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20">
        <f t="shared" si="5"/>
        <v>0</v>
      </c>
    </row>
    <row r="88" spans="1:41" x14ac:dyDescent="0.25">
      <c r="A88" s="15" t="s">
        <v>17</v>
      </c>
      <c r="B88" s="15" t="s">
        <v>24</v>
      </c>
      <c r="C88" s="21">
        <v>8</v>
      </c>
      <c r="D88" s="16">
        <v>0</v>
      </c>
      <c r="E88" s="16">
        <v>0</v>
      </c>
      <c r="F88" s="16">
        <v>4</v>
      </c>
      <c r="G88" s="16">
        <v>16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2">
        <f t="shared" si="3"/>
        <v>28</v>
      </c>
      <c r="P88" s="21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22">
        <f t="shared" si="4"/>
        <v>0</v>
      </c>
      <c r="AC88" s="21">
        <v>31073</v>
      </c>
      <c r="AD88" s="16">
        <v>0</v>
      </c>
      <c r="AE88" s="16">
        <v>0</v>
      </c>
      <c r="AF88" s="16">
        <v>13165</v>
      </c>
      <c r="AG88" s="16">
        <v>44166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22">
        <f t="shared" si="5"/>
        <v>88404</v>
      </c>
    </row>
    <row r="89" spans="1:41" x14ac:dyDescent="0.25">
      <c r="A89" s="2" t="s">
        <v>17</v>
      </c>
      <c r="B89" s="2" t="s">
        <v>21</v>
      </c>
      <c r="C89" s="19">
        <v>202</v>
      </c>
      <c r="D89" s="8">
        <v>151</v>
      </c>
      <c r="E89" s="8">
        <v>200</v>
      </c>
      <c r="F89" s="8">
        <v>224</v>
      </c>
      <c r="G89" s="8">
        <v>229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0">
        <f t="shared" si="3"/>
        <v>1006</v>
      </c>
      <c r="P89" s="19">
        <v>34994</v>
      </c>
      <c r="Q89" s="8">
        <v>26765</v>
      </c>
      <c r="R89" s="8">
        <v>32322</v>
      </c>
      <c r="S89" s="8">
        <v>39722</v>
      </c>
      <c r="T89" s="8">
        <v>42452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20">
        <f t="shared" si="4"/>
        <v>176255</v>
      </c>
      <c r="AC89" s="19">
        <v>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20">
        <f t="shared" si="5"/>
        <v>0</v>
      </c>
    </row>
    <row r="90" spans="1:41" x14ac:dyDescent="0.25">
      <c r="A90" s="15" t="s">
        <v>9</v>
      </c>
      <c r="B90" s="15" t="s">
        <v>8</v>
      </c>
      <c r="C90" s="21">
        <v>82</v>
      </c>
      <c r="D90" s="16">
        <v>68</v>
      </c>
      <c r="E90" s="16">
        <v>80</v>
      </c>
      <c r="F90" s="16">
        <v>85</v>
      </c>
      <c r="G90" s="16">
        <v>84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2">
        <f t="shared" si="3"/>
        <v>399</v>
      </c>
      <c r="P90" s="21">
        <v>12165</v>
      </c>
      <c r="Q90" s="16">
        <v>9881</v>
      </c>
      <c r="R90" s="16">
        <v>14024</v>
      </c>
      <c r="S90" s="16">
        <v>13635</v>
      </c>
      <c r="T90" s="16">
        <v>14738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22">
        <f t="shared" si="4"/>
        <v>64443</v>
      </c>
      <c r="AC90" s="21">
        <v>1370</v>
      </c>
      <c r="AD90" s="16">
        <v>1530.8</v>
      </c>
      <c r="AE90" s="16">
        <v>2013.1000000000001</v>
      </c>
      <c r="AF90" s="16">
        <v>1985.4</v>
      </c>
      <c r="AG90" s="16">
        <v>3198.1899999999996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22">
        <f t="shared" si="5"/>
        <v>10097.490000000002</v>
      </c>
    </row>
    <row r="91" spans="1:41" x14ac:dyDescent="0.25">
      <c r="A91" s="2" t="s">
        <v>9</v>
      </c>
      <c r="B91" s="2" t="s">
        <v>16</v>
      </c>
      <c r="C91" s="19">
        <v>24</v>
      </c>
      <c r="D91" s="8">
        <v>11</v>
      </c>
      <c r="E91" s="8">
        <v>18</v>
      </c>
      <c r="F91" s="8">
        <v>30</v>
      </c>
      <c r="G91" s="8">
        <v>31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20">
        <f t="shared" si="3"/>
        <v>114</v>
      </c>
      <c r="P91" s="19">
        <v>3966</v>
      </c>
      <c r="Q91" s="8">
        <v>1709</v>
      </c>
      <c r="R91" s="8">
        <v>3055</v>
      </c>
      <c r="S91" s="8">
        <v>4802</v>
      </c>
      <c r="T91" s="8">
        <v>5108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20">
        <f t="shared" si="4"/>
        <v>18640</v>
      </c>
      <c r="AC91" s="19">
        <v>0</v>
      </c>
      <c r="AD91" s="8">
        <v>0</v>
      </c>
      <c r="AE91" s="8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20">
        <f t="shared" si="5"/>
        <v>0</v>
      </c>
    </row>
    <row r="92" spans="1:41" x14ac:dyDescent="0.25">
      <c r="A92" s="15" t="s">
        <v>9</v>
      </c>
      <c r="B92" s="15" t="s">
        <v>34</v>
      </c>
      <c r="C92" s="21">
        <v>9</v>
      </c>
      <c r="D92" s="16">
        <v>8</v>
      </c>
      <c r="E92" s="16">
        <v>7</v>
      </c>
      <c r="F92" s="16">
        <v>8</v>
      </c>
      <c r="G92" s="16">
        <v>9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2">
        <f t="shared" si="3"/>
        <v>41</v>
      </c>
      <c r="P92" s="21">
        <v>1303</v>
      </c>
      <c r="Q92" s="16">
        <v>1084</v>
      </c>
      <c r="R92" s="16">
        <v>1137</v>
      </c>
      <c r="S92" s="16">
        <v>1139</v>
      </c>
      <c r="T92" s="16">
        <v>1364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22">
        <f t="shared" si="4"/>
        <v>6027</v>
      </c>
      <c r="AC92" s="21">
        <v>707.3</v>
      </c>
      <c r="AD92" s="16">
        <v>417.2</v>
      </c>
      <c r="AE92" s="16">
        <v>362.70000000000005</v>
      </c>
      <c r="AF92" s="16">
        <v>876.19999999999993</v>
      </c>
      <c r="AG92" s="16">
        <v>629.59999999999991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22">
        <f t="shared" si="5"/>
        <v>2993</v>
      </c>
    </row>
    <row r="93" spans="1:41" x14ac:dyDescent="0.25">
      <c r="A93" s="2" t="s">
        <v>9</v>
      </c>
      <c r="B93" s="2" t="s">
        <v>5</v>
      </c>
      <c r="C93" s="19">
        <v>135</v>
      </c>
      <c r="D93" s="8">
        <v>126</v>
      </c>
      <c r="E93" s="8">
        <v>128</v>
      </c>
      <c r="F93" s="8">
        <v>160</v>
      </c>
      <c r="G93" s="8">
        <v>161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20">
        <f t="shared" si="3"/>
        <v>710</v>
      </c>
      <c r="P93" s="19">
        <v>9405</v>
      </c>
      <c r="Q93" s="8">
        <v>7222</v>
      </c>
      <c r="R93" s="8">
        <v>9193</v>
      </c>
      <c r="S93" s="8">
        <v>9797</v>
      </c>
      <c r="T93" s="8">
        <v>11128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20">
        <f t="shared" si="4"/>
        <v>46745</v>
      </c>
      <c r="AC93" s="19">
        <v>9728</v>
      </c>
      <c r="AD93" s="8">
        <v>11254</v>
      </c>
      <c r="AE93" s="8">
        <v>12399</v>
      </c>
      <c r="AF93" s="8">
        <v>11487</v>
      </c>
      <c r="AG93" s="8">
        <v>10902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20">
        <f t="shared" si="5"/>
        <v>55770</v>
      </c>
    </row>
    <row r="94" spans="1:41" x14ac:dyDescent="0.25">
      <c r="A94" s="15" t="s">
        <v>9</v>
      </c>
      <c r="B94" s="15" t="s">
        <v>6</v>
      </c>
      <c r="C94" s="21">
        <v>24</v>
      </c>
      <c r="D94" s="16">
        <v>16</v>
      </c>
      <c r="E94" s="16">
        <v>37</v>
      </c>
      <c r="F94" s="16">
        <v>41</v>
      </c>
      <c r="G94" s="16">
        <v>35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2">
        <f t="shared" si="3"/>
        <v>153</v>
      </c>
      <c r="P94" s="21">
        <v>3072</v>
      </c>
      <c r="Q94" s="16">
        <v>1993</v>
      </c>
      <c r="R94" s="16">
        <v>4347</v>
      </c>
      <c r="S94" s="16">
        <v>4511</v>
      </c>
      <c r="T94" s="16">
        <v>4705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22">
        <f t="shared" si="4"/>
        <v>18628</v>
      </c>
      <c r="AC94" s="21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22">
        <f t="shared" si="5"/>
        <v>0</v>
      </c>
    </row>
    <row r="95" spans="1:41" x14ac:dyDescent="0.25">
      <c r="A95" s="2" t="s">
        <v>9</v>
      </c>
      <c r="B95" s="2" t="s">
        <v>121</v>
      </c>
      <c r="C95" s="19">
        <v>17</v>
      </c>
      <c r="D95" s="8">
        <v>13</v>
      </c>
      <c r="E95" s="8">
        <v>18</v>
      </c>
      <c r="F95" s="8">
        <v>18</v>
      </c>
      <c r="G95" s="8">
        <v>18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20">
        <f t="shared" si="3"/>
        <v>84</v>
      </c>
      <c r="P95" s="19">
        <v>2085</v>
      </c>
      <c r="Q95" s="8">
        <v>1393</v>
      </c>
      <c r="R95" s="8">
        <v>2544</v>
      </c>
      <c r="S95" s="8">
        <v>2412</v>
      </c>
      <c r="T95" s="8">
        <v>2718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20">
        <f t="shared" si="4"/>
        <v>11152</v>
      </c>
      <c r="AC95" s="19">
        <v>20.7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20">
        <f t="shared" si="5"/>
        <v>20.7</v>
      </c>
    </row>
    <row r="96" spans="1:41" x14ac:dyDescent="0.25">
      <c r="A96" s="15" t="s">
        <v>9</v>
      </c>
      <c r="B96" s="15" t="s">
        <v>18</v>
      </c>
      <c r="C96" s="21">
        <v>13</v>
      </c>
      <c r="D96" s="16">
        <v>12</v>
      </c>
      <c r="E96" s="16">
        <v>9</v>
      </c>
      <c r="F96" s="16">
        <v>13</v>
      </c>
      <c r="G96" s="16">
        <v>13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2">
        <f t="shared" si="3"/>
        <v>60</v>
      </c>
      <c r="P96" s="21">
        <v>1796</v>
      </c>
      <c r="Q96" s="16">
        <v>1142</v>
      </c>
      <c r="R96" s="16">
        <v>1256</v>
      </c>
      <c r="S96" s="16">
        <v>1662</v>
      </c>
      <c r="T96" s="16">
        <v>2035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22">
        <f t="shared" si="4"/>
        <v>7891</v>
      </c>
      <c r="AC96" s="21">
        <v>0.3</v>
      </c>
      <c r="AD96" s="16">
        <v>38.200000000000003</v>
      </c>
      <c r="AE96" s="16">
        <v>30</v>
      </c>
      <c r="AF96" s="16">
        <v>0</v>
      </c>
      <c r="AG96" s="16">
        <v>7.2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22">
        <f t="shared" si="5"/>
        <v>75.7</v>
      </c>
    </row>
    <row r="97" spans="1:41" x14ac:dyDescent="0.25">
      <c r="A97" s="2" t="s">
        <v>9</v>
      </c>
      <c r="B97" s="2" t="s">
        <v>21</v>
      </c>
      <c r="C97" s="19">
        <v>133</v>
      </c>
      <c r="D97" s="8">
        <v>98</v>
      </c>
      <c r="E97" s="8">
        <v>114</v>
      </c>
      <c r="F97" s="8">
        <v>146</v>
      </c>
      <c r="G97" s="8">
        <v>141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20">
        <f t="shared" si="3"/>
        <v>632</v>
      </c>
      <c r="P97" s="19">
        <v>24008</v>
      </c>
      <c r="Q97" s="8">
        <v>15493</v>
      </c>
      <c r="R97" s="8">
        <v>19848</v>
      </c>
      <c r="S97" s="8">
        <v>25130</v>
      </c>
      <c r="T97" s="8">
        <v>25881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20">
        <f t="shared" si="4"/>
        <v>110360</v>
      </c>
      <c r="AC97" s="19">
        <v>28602</v>
      </c>
      <c r="AD97" s="8">
        <v>35347.279999999999</v>
      </c>
      <c r="AE97" s="8">
        <v>36953.83</v>
      </c>
      <c r="AF97" s="8">
        <v>28812.119999999988</v>
      </c>
      <c r="AG97" s="8">
        <v>32233.699999999997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20">
        <f t="shared" si="5"/>
        <v>161948.93</v>
      </c>
    </row>
    <row r="98" spans="1:41" x14ac:dyDescent="0.25">
      <c r="A98" s="15" t="s">
        <v>129</v>
      </c>
      <c r="B98" s="15" t="s">
        <v>16</v>
      </c>
      <c r="C98" s="21">
        <v>12</v>
      </c>
      <c r="D98" s="16">
        <v>8</v>
      </c>
      <c r="E98" s="16">
        <v>18</v>
      </c>
      <c r="F98" s="16">
        <v>8</v>
      </c>
      <c r="G98" s="16">
        <v>12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2">
        <f t="shared" si="3"/>
        <v>58</v>
      </c>
      <c r="P98" s="21">
        <v>228</v>
      </c>
      <c r="Q98" s="16">
        <v>131</v>
      </c>
      <c r="R98" s="16">
        <v>449</v>
      </c>
      <c r="S98" s="16">
        <v>220</v>
      </c>
      <c r="T98" s="16">
        <v>249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22">
        <f t="shared" si="4"/>
        <v>1277</v>
      </c>
      <c r="AC98" s="21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22">
        <f t="shared" si="5"/>
        <v>0</v>
      </c>
    </row>
    <row r="99" spans="1:41" x14ac:dyDescent="0.25">
      <c r="A99" s="2" t="s">
        <v>129</v>
      </c>
      <c r="B99" s="2" t="s">
        <v>3</v>
      </c>
      <c r="C99" s="19">
        <v>9</v>
      </c>
      <c r="D99" s="8">
        <v>8</v>
      </c>
      <c r="E99" s="8">
        <v>11</v>
      </c>
      <c r="F99" s="8">
        <v>8</v>
      </c>
      <c r="G99" s="8">
        <v>12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0">
        <f t="shared" si="3"/>
        <v>48</v>
      </c>
      <c r="P99" s="19">
        <v>157</v>
      </c>
      <c r="Q99" s="8">
        <v>130</v>
      </c>
      <c r="R99" s="8">
        <v>293</v>
      </c>
      <c r="S99" s="8">
        <v>184</v>
      </c>
      <c r="T99" s="8">
        <v>266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20">
        <f t="shared" si="4"/>
        <v>1030</v>
      </c>
      <c r="AC99" s="19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20">
        <f t="shared" si="5"/>
        <v>0</v>
      </c>
    </row>
    <row r="100" spans="1:41" x14ac:dyDescent="0.25">
      <c r="A100" s="15" t="s">
        <v>129</v>
      </c>
      <c r="B100" s="15" t="s">
        <v>5</v>
      </c>
      <c r="C100" s="21">
        <v>89</v>
      </c>
      <c r="D100" s="16">
        <v>58</v>
      </c>
      <c r="E100" s="16">
        <v>69</v>
      </c>
      <c r="F100" s="16">
        <v>105</v>
      </c>
      <c r="G100" s="16">
        <v>111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22">
        <f t="shared" si="3"/>
        <v>432</v>
      </c>
      <c r="P100" s="21">
        <v>5782</v>
      </c>
      <c r="Q100" s="16">
        <v>4174</v>
      </c>
      <c r="R100" s="16">
        <v>5675</v>
      </c>
      <c r="S100" s="16">
        <v>7244</v>
      </c>
      <c r="T100" s="16">
        <v>7727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22">
        <f t="shared" si="4"/>
        <v>30602</v>
      </c>
      <c r="AC100" s="21">
        <v>2587</v>
      </c>
      <c r="AD100" s="16">
        <v>2022</v>
      </c>
      <c r="AE100" s="16">
        <v>4994</v>
      </c>
      <c r="AF100" s="16">
        <v>2453</v>
      </c>
      <c r="AG100" s="16">
        <v>2796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22">
        <f t="shared" si="5"/>
        <v>14852</v>
      </c>
    </row>
    <row r="101" spans="1:41" x14ac:dyDescent="0.25">
      <c r="A101" s="2" t="s">
        <v>129</v>
      </c>
      <c r="B101" s="2" t="s">
        <v>21</v>
      </c>
      <c r="C101" s="19">
        <v>38</v>
      </c>
      <c r="D101" s="8">
        <v>24</v>
      </c>
      <c r="E101" s="8">
        <v>35</v>
      </c>
      <c r="F101" s="8">
        <v>51</v>
      </c>
      <c r="G101" s="8">
        <v>53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0">
        <f t="shared" si="3"/>
        <v>201</v>
      </c>
      <c r="P101" s="19">
        <v>4591</v>
      </c>
      <c r="Q101" s="8">
        <v>3197</v>
      </c>
      <c r="R101" s="8">
        <v>4341</v>
      </c>
      <c r="S101" s="8">
        <v>6007</v>
      </c>
      <c r="T101" s="8">
        <v>6309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20">
        <f t="shared" si="4"/>
        <v>24445</v>
      </c>
      <c r="AC101" s="19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20">
        <f t="shared" si="5"/>
        <v>0</v>
      </c>
    </row>
    <row r="102" spans="1:41" x14ac:dyDescent="0.25">
      <c r="A102" s="15" t="s">
        <v>3</v>
      </c>
      <c r="B102" s="15" t="s">
        <v>120</v>
      </c>
      <c r="C102" s="21">
        <v>9</v>
      </c>
      <c r="D102" s="16">
        <v>8</v>
      </c>
      <c r="E102" s="16">
        <v>8</v>
      </c>
      <c r="F102" s="16">
        <v>9</v>
      </c>
      <c r="G102" s="16">
        <v>9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2">
        <f t="shared" si="3"/>
        <v>43</v>
      </c>
      <c r="P102" s="21">
        <v>913</v>
      </c>
      <c r="Q102" s="16">
        <v>734</v>
      </c>
      <c r="R102" s="16">
        <v>897</v>
      </c>
      <c r="S102" s="16">
        <v>968</v>
      </c>
      <c r="T102" s="16">
        <v>1011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22">
        <f t="shared" si="4"/>
        <v>4523</v>
      </c>
      <c r="AC102" s="21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22">
        <f t="shared" si="5"/>
        <v>0</v>
      </c>
    </row>
    <row r="103" spans="1:41" x14ac:dyDescent="0.25">
      <c r="A103" s="2" t="s">
        <v>3</v>
      </c>
      <c r="B103" s="2" t="s">
        <v>8</v>
      </c>
      <c r="C103" s="19">
        <v>297</v>
      </c>
      <c r="D103" s="8">
        <v>240</v>
      </c>
      <c r="E103" s="8">
        <v>296</v>
      </c>
      <c r="F103" s="8">
        <v>346</v>
      </c>
      <c r="G103" s="8">
        <v>338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20">
        <f t="shared" si="3"/>
        <v>1517</v>
      </c>
      <c r="P103" s="19">
        <v>35743</v>
      </c>
      <c r="Q103" s="8">
        <v>32459</v>
      </c>
      <c r="R103" s="8">
        <v>44816</v>
      </c>
      <c r="S103" s="8">
        <v>44846</v>
      </c>
      <c r="T103" s="8">
        <v>52233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20">
        <f t="shared" si="4"/>
        <v>210097</v>
      </c>
      <c r="AC103" s="19">
        <v>30319.84</v>
      </c>
      <c r="AD103" s="8">
        <v>28947.48</v>
      </c>
      <c r="AE103" s="8">
        <v>42754.559999999998</v>
      </c>
      <c r="AF103" s="8">
        <v>35773.760000000002</v>
      </c>
      <c r="AG103" s="8">
        <v>35646.699999999997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20">
        <f t="shared" si="5"/>
        <v>173442.34000000003</v>
      </c>
    </row>
    <row r="104" spans="1:41" x14ac:dyDescent="0.25">
      <c r="A104" s="15" t="s">
        <v>3</v>
      </c>
      <c r="B104" s="15" t="s">
        <v>127</v>
      </c>
      <c r="C104" s="21">
        <v>9</v>
      </c>
      <c r="D104" s="16">
        <v>8</v>
      </c>
      <c r="E104" s="16">
        <v>7</v>
      </c>
      <c r="F104" s="16">
        <v>9</v>
      </c>
      <c r="G104" s="16">
        <v>4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2">
        <f t="shared" si="3"/>
        <v>37</v>
      </c>
      <c r="P104" s="21">
        <v>1020</v>
      </c>
      <c r="Q104" s="16">
        <v>888</v>
      </c>
      <c r="R104" s="16">
        <v>766</v>
      </c>
      <c r="S104" s="16">
        <v>1141</v>
      </c>
      <c r="T104" s="16">
        <v>437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22">
        <f t="shared" si="4"/>
        <v>4252</v>
      </c>
      <c r="AC104" s="21">
        <v>0</v>
      </c>
      <c r="AD104" s="16">
        <v>0</v>
      </c>
      <c r="AE104" s="16">
        <v>0</v>
      </c>
      <c r="AF104" s="16">
        <v>37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22">
        <f t="shared" si="5"/>
        <v>37</v>
      </c>
    </row>
    <row r="105" spans="1:41" x14ac:dyDescent="0.25">
      <c r="A105" s="2" t="s">
        <v>3</v>
      </c>
      <c r="B105" s="2" t="s">
        <v>15</v>
      </c>
      <c r="C105" s="19">
        <v>44</v>
      </c>
      <c r="D105" s="8">
        <v>32</v>
      </c>
      <c r="E105" s="8">
        <v>34</v>
      </c>
      <c r="F105" s="8">
        <v>58</v>
      </c>
      <c r="G105" s="8">
        <v>54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20">
        <f t="shared" si="3"/>
        <v>222</v>
      </c>
      <c r="P105" s="19">
        <v>5532</v>
      </c>
      <c r="Q105" s="8">
        <v>4061</v>
      </c>
      <c r="R105" s="8">
        <v>5376</v>
      </c>
      <c r="S105" s="8">
        <v>7238</v>
      </c>
      <c r="T105" s="8">
        <v>7253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20">
        <f t="shared" si="4"/>
        <v>29460</v>
      </c>
      <c r="AC105" s="19">
        <v>1134.4000000000001</v>
      </c>
      <c r="AD105" s="8">
        <v>892.34999999999991</v>
      </c>
      <c r="AE105" s="8">
        <v>3081.0000000000005</v>
      </c>
      <c r="AF105" s="8">
        <v>1609.9</v>
      </c>
      <c r="AG105" s="8">
        <v>2099.85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20">
        <f t="shared" si="5"/>
        <v>8817.5</v>
      </c>
    </row>
    <row r="106" spans="1:41" x14ac:dyDescent="0.25">
      <c r="A106" s="15" t="s">
        <v>3</v>
      </c>
      <c r="B106" s="15" t="s">
        <v>16</v>
      </c>
      <c r="C106" s="21">
        <v>53</v>
      </c>
      <c r="D106" s="16">
        <v>34</v>
      </c>
      <c r="E106" s="16">
        <v>55</v>
      </c>
      <c r="F106" s="16">
        <v>60</v>
      </c>
      <c r="G106" s="16">
        <v>59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2">
        <f t="shared" si="3"/>
        <v>261</v>
      </c>
      <c r="P106" s="21">
        <v>8178</v>
      </c>
      <c r="Q106" s="16">
        <v>5248</v>
      </c>
      <c r="R106" s="16">
        <v>8859</v>
      </c>
      <c r="S106" s="16">
        <v>9559</v>
      </c>
      <c r="T106" s="16">
        <v>9517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22">
        <f t="shared" si="4"/>
        <v>41361</v>
      </c>
      <c r="AC106" s="21">
        <v>1086.45</v>
      </c>
      <c r="AD106" s="16">
        <v>1483.6</v>
      </c>
      <c r="AE106" s="16">
        <v>3639.2</v>
      </c>
      <c r="AF106" s="16">
        <v>3746.5499999999997</v>
      </c>
      <c r="AG106" s="16">
        <v>6455.2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22">
        <f t="shared" si="5"/>
        <v>16411</v>
      </c>
    </row>
    <row r="107" spans="1:41" x14ac:dyDescent="0.25">
      <c r="A107" s="2" t="s">
        <v>3</v>
      </c>
      <c r="B107" s="2" t="s">
        <v>130</v>
      </c>
      <c r="C107" s="19">
        <v>13</v>
      </c>
      <c r="D107" s="8">
        <v>12</v>
      </c>
      <c r="E107" s="8">
        <v>14</v>
      </c>
      <c r="F107" s="8">
        <v>12</v>
      </c>
      <c r="G107" s="8">
        <v>13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20">
        <f t="shared" si="3"/>
        <v>64</v>
      </c>
      <c r="P107" s="19">
        <v>1340</v>
      </c>
      <c r="Q107" s="8">
        <v>1043</v>
      </c>
      <c r="R107" s="8">
        <v>1716</v>
      </c>
      <c r="S107" s="8">
        <v>1588</v>
      </c>
      <c r="T107" s="8">
        <v>1756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20">
        <f t="shared" si="4"/>
        <v>7443</v>
      </c>
      <c r="AC107" s="19">
        <v>0</v>
      </c>
      <c r="AD107" s="8">
        <v>0</v>
      </c>
      <c r="AE107" s="8">
        <v>0</v>
      </c>
      <c r="AF107" s="8">
        <v>3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20">
        <f t="shared" si="5"/>
        <v>3</v>
      </c>
    </row>
    <row r="108" spans="1:41" x14ac:dyDescent="0.25">
      <c r="A108" s="15" t="s">
        <v>3</v>
      </c>
      <c r="B108" s="15" t="s">
        <v>17</v>
      </c>
      <c r="C108" s="21">
        <v>49</v>
      </c>
      <c r="D108" s="16">
        <v>37</v>
      </c>
      <c r="E108" s="16">
        <v>48</v>
      </c>
      <c r="F108" s="16">
        <v>83</v>
      </c>
      <c r="G108" s="16">
        <v>76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22">
        <f t="shared" si="3"/>
        <v>293</v>
      </c>
      <c r="P108" s="21">
        <v>6864</v>
      </c>
      <c r="Q108" s="16">
        <v>6118</v>
      </c>
      <c r="R108" s="16">
        <v>8855</v>
      </c>
      <c r="S108" s="16">
        <v>10454</v>
      </c>
      <c r="T108" s="16">
        <v>9436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22">
        <f t="shared" si="4"/>
        <v>41727</v>
      </c>
      <c r="AC108" s="21">
        <v>0</v>
      </c>
      <c r="AD108" s="16">
        <v>0</v>
      </c>
      <c r="AE108" s="16">
        <v>6</v>
      </c>
      <c r="AF108" s="16">
        <v>12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22">
        <f t="shared" si="5"/>
        <v>18</v>
      </c>
    </row>
    <row r="109" spans="1:41" x14ac:dyDescent="0.25">
      <c r="A109" s="2" t="s">
        <v>3</v>
      </c>
      <c r="B109" s="2" t="s">
        <v>129</v>
      </c>
      <c r="C109" s="19">
        <v>9</v>
      </c>
      <c r="D109" s="8">
        <v>8</v>
      </c>
      <c r="E109" s="8">
        <v>21</v>
      </c>
      <c r="F109" s="8">
        <v>8</v>
      </c>
      <c r="G109" s="8">
        <v>12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0">
        <f t="shared" si="3"/>
        <v>58</v>
      </c>
      <c r="P109" s="19">
        <v>135</v>
      </c>
      <c r="Q109" s="8">
        <v>149</v>
      </c>
      <c r="R109" s="8">
        <v>481</v>
      </c>
      <c r="S109" s="8">
        <v>184</v>
      </c>
      <c r="T109" s="8">
        <v>249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20">
        <f t="shared" si="4"/>
        <v>1198</v>
      </c>
      <c r="AC109" s="19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20">
        <f t="shared" si="5"/>
        <v>0</v>
      </c>
    </row>
    <row r="110" spans="1:41" x14ac:dyDescent="0.25">
      <c r="A110" s="15" t="s">
        <v>3</v>
      </c>
      <c r="B110" s="15" t="s">
        <v>19</v>
      </c>
      <c r="C110" s="21">
        <v>66</v>
      </c>
      <c r="D110" s="16">
        <v>59</v>
      </c>
      <c r="E110" s="16">
        <v>83</v>
      </c>
      <c r="F110" s="16">
        <v>103</v>
      </c>
      <c r="G110" s="16">
        <v>87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2">
        <f t="shared" si="3"/>
        <v>398</v>
      </c>
      <c r="P110" s="21">
        <v>9093</v>
      </c>
      <c r="Q110" s="16">
        <v>7778</v>
      </c>
      <c r="R110" s="16">
        <v>13671</v>
      </c>
      <c r="S110" s="16">
        <v>14408</v>
      </c>
      <c r="T110" s="16">
        <v>13773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22">
        <f t="shared" si="4"/>
        <v>58723</v>
      </c>
      <c r="AC110" s="21">
        <v>9672.7999999999993</v>
      </c>
      <c r="AD110" s="16">
        <v>10951.1</v>
      </c>
      <c r="AE110" s="16">
        <v>9796.5500000000011</v>
      </c>
      <c r="AF110" s="16">
        <v>8748.7999999999993</v>
      </c>
      <c r="AG110" s="16">
        <v>6223.45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22">
        <f t="shared" si="5"/>
        <v>45392.7</v>
      </c>
    </row>
    <row r="111" spans="1:41" x14ac:dyDescent="0.25">
      <c r="A111" s="2" t="s">
        <v>3</v>
      </c>
      <c r="B111" s="2" t="s">
        <v>10</v>
      </c>
      <c r="C111" s="19">
        <v>47</v>
      </c>
      <c r="D111" s="8">
        <v>37</v>
      </c>
      <c r="E111" s="8">
        <v>45</v>
      </c>
      <c r="F111" s="8">
        <v>57</v>
      </c>
      <c r="G111" s="8">
        <v>57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20">
        <f t="shared" si="3"/>
        <v>243</v>
      </c>
      <c r="P111" s="19">
        <v>7087</v>
      </c>
      <c r="Q111" s="8">
        <v>4983</v>
      </c>
      <c r="R111" s="8">
        <v>6833</v>
      </c>
      <c r="S111" s="8">
        <v>8284</v>
      </c>
      <c r="T111" s="8">
        <v>9340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20">
        <f t="shared" si="4"/>
        <v>36527</v>
      </c>
      <c r="AC111" s="19">
        <v>5042.1000000000004</v>
      </c>
      <c r="AD111" s="8">
        <v>3727.2999999999997</v>
      </c>
      <c r="AE111" s="8">
        <v>6678.9</v>
      </c>
      <c r="AF111" s="8">
        <v>9085.5499999999993</v>
      </c>
      <c r="AG111" s="8">
        <v>4896.3000000000011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20">
        <f t="shared" si="5"/>
        <v>29430.15</v>
      </c>
    </row>
    <row r="112" spans="1:41" x14ac:dyDescent="0.25">
      <c r="A112" s="15" t="s">
        <v>3</v>
      </c>
      <c r="B112" s="15" t="s">
        <v>33</v>
      </c>
      <c r="C112" s="21">
        <v>19</v>
      </c>
      <c r="D112" s="16">
        <v>16</v>
      </c>
      <c r="E112" s="16">
        <v>17</v>
      </c>
      <c r="F112" s="16">
        <v>21</v>
      </c>
      <c r="G112" s="16">
        <v>17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22">
        <f t="shared" si="3"/>
        <v>90</v>
      </c>
      <c r="P112" s="21">
        <v>1155</v>
      </c>
      <c r="Q112" s="16">
        <v>1150</v>
      </c>
      <c r="R112" s="16">
        <v>1389</v>
      </c>
      <c r="S112" s="16">
        <v>1773</v>
      </c>
      <c r="T112" s="16">
        <v>1298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22">
        <f t="shared" si="4"/>
        <v>6765</v>
      </c>
      <c r="AC112" s="21">
        <v>9</v>
      </c>
      <c r="AD112" s="16">
        <v>0</v>
      </c>
      <c r="AE112" s="16">
        <v>0</v>
      </c>
      <c r="AF112" s="16">
        <v>0</v>
      </c>
      <c r="AG112" s="16">
        <v>2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22">
        <f t="shared" si="5"/>
        <v>11</v>
      </c>
    </row>
    <row r="113" spans="1:41" x14ac:dyDescent="0.25">
      <c r="A113" s="2" t="s">
        <v>3</v>
      </c>
      <c r="B113" s="2" t="s">
        <v>20</v>
      </c>
      <c r="C113" s="19">
        <v>0</v>
      </c>
      <c r="D113" s="8">
        <v>0</v>
      </c>
      <c r="E113" s="8">
        <v>5</v>
      </c>
      <c r="F113" s="8">
        <v>4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20">
        <f t="shared" si="3"/>
        <v>9</v>
      </c>
      <c r="P113" s="19">
        <v>0</v>
      </c>
      <c r="Q113" s="8">
        <v>0</v>
      </c>
      <c r="R113" s="8">
        <v>146</v>
      </c>
      <c r="S113" s="8">
        <v>67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20">
        <f t="shared" si="4"/>
        <v>213</v>
      </c>
      <c r="AC113" s="19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20">
        <f t="shared" si="5"/>
        <v>0</v>
      </c>
    </row>
    <row r="114" spans="1:41" x14ac:dyDescent="0.25">
      <c r="A114" s="15" t="s">
        <v>3</v>
      </c>
      <c r="B114" s="15" t="s">
        <v>11</v>
      </c>
      <c r="C114" s="21">
        <v>31</v>
      </c>
      <c r="D114" s="16">
        <v>28</v>
      </c>
      <c r="E114" s="16">
        <v>39</v>
      </c>
      <c r="F114" s="16">
        <v>46</v>
      </c>
      <c r="G114" s="16">
        <v>40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22">
        <f t="shared" si="3"/>
        <v>184</v>
      </c>
      <c r="P114" s="21">
        <v>4454</v>
      </c>
      <c r="Q114" s="16">
        <v>3601</v>
      </c>
      <c r="R114" s="16">
        <v>5861</v>
      </c>
      <c r="S114" s="16">
        <v>6670</v>
      </c>
      <c r="T114" s="16">
        <v>6261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22">
        <f t="shared" si="4"/>
        <v>26847</v>
      </c>
      <c r="AC114" s="21">
        <v>2182.8000000000002</v>
      </c>
      <c r="AD114" s="16">
        <v>5344.6</v>
      </c>
      <c r="AE114" s="16">
        <v>2942.15</v>
      </c>
      <c r="AF114" s="16">
        <v>3399.7</v>
      </c>
      <c r="AG114" s="16">
        <v>2676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22">
        <f t="shared" si="5"/>
        <v>16545.25</v>
      </c>
    </row>
    <row r="115" spans="1:41" x14ac:dyDescent="0.25">
      <c r="A115" s="2" t="s">
        <v>3</v>
      </c>
      <c r="B115" s="2" t="s">
        <v>34</v>
      </c>
      <c r="C115" s="19">
        <v>114</v>
      </c>
      <c r="D115" s="8">
        <v>79</v>
      </c>
      <c r="E115" s="8">
        <v>105</v>
      </c>
      <c r="F115" s="8">
        <v>120</v>
      </c>
      <c r="G115" s="8">
        <v>124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20">
        <f t="shared" si="3"/>
        <v>542</v>
      </c>
      <c r="P115" s="19">
        <v>17033</v>
      </c>
      <c r="Q115" s="8">
        <v>12324</v>
      </c>
      <c r="R115" s="8">
        <v>15430</v>
      </c>
      <c r="S115" s="8">
        <v>22432</v>
      </c>
      <c r="T115" s="8">
        <v>24728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20">
        <f t="shared" si="4"/>
        <v>91947</v>
      </c>
      <c r="AC115" s="19">
        <v>19840.449999999997</v>
      </c>
      <c r="AD115" s="8">
        <v>24986.6</v>
      </c>
      <c r="AE115" s="8">
        <v>33776.450000000004</v>
      </c>
      <c r="AF115" s="8">
        <v>24627.8</v>
      </c>
      <c r="AG115" s="8">
        <v>56573.30000000001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20">
        <f t="shared" si="5"/>
        <v>159804.6</v>
      </c>
    </row>
    <row r="116" spans="1:41" x14ac:dyDescent="0.25">
      <c r="A116" s="15" t="s">
        <v>3</v>
      </c>
      <c r="B116" s="15" t="s">
        <v>5</v>
      </c>
      <c r="C116" s="21">
        <v>603</v>
      </c>
      <c r="D116" s="16">
        <v>439</v>
      </c>
      <c r="E116" s="16">
        <v>533</v>
      </c>
      <c r="F116" s="16">
        <v>696</v>
      </c>
      <c r="G116" s="16">
        <v>692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2">
        <f t="shared" si="3"/>
        <v>2963</v>
      </c>
      <c r="P116" s="21">
        <v>54787</v>
      </c>
      <c r="Q116" s="16">
        <v>45589</v>
      </c>
      <c r="R116" s="16">
        <v>63601</v>
      </c>
      <c r="S116" s="16">
        <v>69553</v>
      </c>
      <c r="T116" s="16">
        <v>80070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22">
        <f t="shared" si="4"/>
        <v>313600</v>
      </c>
      <c r="AC116" s="21">
        <v>2088458.8</v>
      </c>
      <c r="AD116" s="16">
        <v>1832181.6400000001</v>
      </c>
      <c r="AE116" s="16">
        <v>2239401.4500000002</v>
      </c>
      <c r="AF116" s="16">
        <v>1784541.8399999999</v>
      </c>
      <c r="AG116" s="16">
        <v>1948023.9000000001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22">
        <f t="shared" si="5"/>
        <v>9892607.6300000008</v>
      </c>
    </row>
    <row r="117" spans="1:41" x14ac:dyDescent="0.25">
      <c r="A117" s="2" t="s">
        <v>3</v>
      </c>
      <c r="B117" s="2" t="s">
        <v>6</v>
      </c>
      <c r="C117" s="19">
        <v>148</v>
      </c>
      <c r="D117" s="8">
        <v>113</v>
      </c>
      <c r="E117" s="8">
        <v>142</v>
      </c>
      <c r="F117" s="8">
        <v>169</v>
      </c>
      <c r="G117" s="8">
        <v>177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20">
        <f t="shared" si="3"/>
        <v>749</v>
      </c>
      <c r="P117" s="19">
        <v>15668</v>
      </c>
      <c r="Q117" s="8">
        <v>12675</v>
      </c>
      <c r="R117" s="8">
        <v>19258</v>
      </c>
      <c r="S117" s="8">
        <v>20826</v>
      </c>
      <c r="T117" s="8">
        <v>24044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20">
        <f t="shared" si="4"/>
        <v>92471</v>
      </c>
      <c r="AC117" s="19">
        <v>12341.7</v>
      </c>
      <c r="AD117" s="8">
        <v>9979.5499999999993</v>
      </c>
      <c r="AE117" s="8">
        <v>10644</v>
      </c>
      <c r="AF117" s="8">
        <v>12007.18</v>
      </c>
      <c r="AG117" s="8">
        <v>11184.8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20">
        <f t="shared" si="5"/>
        <v>56157.229999999996</v>
      </c>
    </row>
    <row r="118" spans="1:41" x14ac:dyDescent="0.25">
      <c r="A118" s="15" t="s">
        <v>3</v>
      </c>
      <c r="B118" s="15" t="s">
        <v>123</v>
      </c>
      <c r="C118" s="21">
        <v>9</v>
      </c>
      <c r="D118" s="16">
        <v>5</v>
      </c>
      <c r="E118" s="16">
        <v>7</v>
      </c>
      <c r="F118" s="16">
        <v>8</v>
      </c>
      <c r="G118" s="16">
        <v>9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2">
        <f t="shared" si="3"/>
        <v>38</v>
      </c>
      <c r="P118" s="21">
        <v>1033</v>
      </c>
      <c r="Q118" s="16">
        <v>553</v>
      </c>
      <c r="R118" s="16">
        <v>745</v>
      </c>
      <c r="S118" s="16">
        <v>1092</v>
      </c>
      <c r="T118" s="16">
        <v>1195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22">
        <f t="shared" si="4"/>
        <v>4618</v>
      </c>
      <c r="AC118" s="21">
        <v>169</v>
      </c>
      <c r="AD118" s="16">
        <v>187</v>
      </c>
      <c r="AE118" s="16">
        <v>541</v>
      </c>
      <c r="AF118" s="16">
        <v>428.2</v>
      </c>
      <c r="AG118" s="16">
        <v>338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22">
        <f t="shared" si="5"/>
        <v>1663.2</v>
      </c>
    </row>
    <row r="119" spans="1:41" x14ac:dyDescent="0.25">
      <c r="A119" s="2" t="s">
        <v>3</v>
      </c>
      <c r="B119" s="2" t="s">
        <v>12</v>
      </c>
      <c r="C119" s="19">
        <v>10</v>
      </c>
      <c r="D119" s="8">
        <v>8</v>
      </c>
      <c r="E119" s="8">
        <v>9</v>
      </c>
      <c r="F119" s="8">
        <v>10</v>
      </c>
      <c r="G119" s="8">
        <v>9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20">
        <f t="shared" si="3"/>
        <v>46</v>
      </c>
      <c r="P119" s="19">
        <v>750</v>
      </c>
      <c r="Q119" s="8">
        <v>556</v>
      </c>
      <c r="R119" s="8">
        <v>807</v>
      </c>
      <c r="S119" s="8">
        <v>1036</v>
      </c>
      <c r="T119" s="8">
        <v>1081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20">
        <f t="shared" si="4"/>
        <v>4230</v>
      </c>
      <c r="AC119" s="19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20">
        <f t="shared" si="5"/>
        <v>0</v>
      </c>
    </row>
    <row r="120" spans="1:41" x14ac:dyDescent="0.25">
      <c r="A120" s="15" t="s">
        <v>3</v>
      </c>
      <c r="B120" s="15" t="s">
        <v>134</v>
      </c>
      <c r="C120" s="21">
        <v>9</v>
      </c>
      <c r="D120" s="16">
        <v>8</v>
      </c>
      <c r="E120" s="16">
        <v>13</v>
      </c>
      <c r="F120" s="16">
        <v>8</v>
      </c>
      <c r="G120" s="16">
        <v>9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2">
        <f t="shared" si="3"/>
        <v>47</v>
      </c>
      <c r="P120" s="21">
        <v>1171</v>
      </c>
      <c r="Q120" s="16">
        <v>831</v>
      </c>
      <c r="R120" s="16">
        <v>1443</v>
      </c>
      <c r="S120" s="16">
        <v>968</v>
      </c>
      <c r="T120" s="16">
        <v>1133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22">
        <f t="shared" si="4"/>
        <v>5546</v>
      </c>
      <c r="AC120" s="21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22">
        <f t="shared" si="5"/>
        <v>0</v>
      </c>
    </row>
    <row r="121" spans="1:41" x14ac:dyDescent="0.25">
      <c r="A121" s="2" t="s">
        <v>3</v>
      </c>
      <c r="B121" s="2" t="s">
        <v>121</v>
      </c>
      <c r="C121" s="19">
        <v>120</v>
      </c>
      <c r="D121" s="8">
        <v>105</v>
      </c>
      <c r="E121" s="8">
        <v>110</v>
      </c>
      <c r="F121" s="8">
        <v>148</v>
      </c>
      <c r="G121" s="8">
        <v>150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0">
        <f t="shared" si="3"/>
        <v>633</v>
      </c>
      <c r="P121" s="19">
        <v>2922</v>
      </c>
      <c r="Q121" s="8">
        <v>3315</v>
      </c>
      <c r="R121" s="8">
        <v>4596</v>
      </c>
      <c r="S121" s="8">
        <v>5340</v>
      </c>
      <c r="T121" s="8">
        <v>6060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20">
        <f t="shared" si="4"/>
        <v>22233</v>
      </c>
      <c r="AC121" s="19">
        <v>26</v>
      </c>
      <c r="AD121" s="8">
        <v>0</v>
      </c>
      <c r="AE121" s="8">
        <v>8</v>
      </c>
      <c r="AF121" s="8">
        <v>10</v>
      </c>
      <c r="AG121" s="8">
        <v>370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20">
        <f t="shared" si="5"/>
        <v>414</v>
      </c>
    </row>
    <row r="122" spans="1:41" x14ac:dyDescent="0.25">
      <c r="A122" s="15" t="s">
        <v>3</v>
      </c>
      <c r="B122" s="15" t="s">
        <v>13</v>
      </c>
      <c r="C122" s="21">
        <v>18</v>
      </c>
      <c r="D122" s="16">
        <v>12</v>
      </c>
      <c r="E122" s="16">
        <v>31</v>
      </c>
      <c r="F122" s="16">
        <v>15</v>
      </c>
      <c r="G122" s="16">
        <v>18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2">
        <f t="shared" si="3"/>
        <v>94</v>
      </c>
      <c r="P122" s="21">
        <v>184</v>
      </c>
      <c r="Q122" s="16">
        <v>151</v>
      </c>
      <c r="R122" s="16">
        <v>599</v>
      </c>
      <c r="S122" s="16">
        <v>232</v>
      </c>
      <c r="T122" s="16">
        <v>312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22">
        <f t="shared" si="4"/>
        <v>1478</v>
      </c>
      <c r="AC122" s="21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22">
        <f t="shared" si="5"/>
        <v>0</v>
      </c>
    </row>
    <row r="123" spans="1:41" x14ac:dyDescent="0.25">
      <c r="A123" s="2" t="s">
        <v>3</v>
      </c>
      <c r="B123" s="2" t="s">
        <v>124</v>
      </c>
      <c r="C123" s="19">
        <v>10</v>
      </c>
      <c r="D123" s="8">
        <v>10</v>
      </c>
      <c r="E123" s="8">
        <v>15</v>
      </c>
      <c r="F123" s="8">
        <v>15</v>
      </c>
      <c r="G123" s="8">
        <v>13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20">
        <f t="shared" si="3"/>
        <v>63</v>
      </c>
      <c r="P123" s="19">
        <v>1426</v>
      </c>
      <c r="Q123" s="8">
        <v>979</v>
      </c>
      <c r="R123" s="8">
        <v>1923</v>
      </c>
      <c r="S123" s="8">
        <v>1848</v>
      </c>
      <c r="T123" s="8">
        <v>1898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20">
        <f t="shared" si="4"/>
        <v>8074</v>
      </c>
      <c r="AC123" s="19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20">
        <f t="shared" si="5"/>
        <v>0</v>
      </c>
    </row>
    <row r="124" spans="1:41" x14ac:dyDescent="0.25">
      <c r="A124" s="15" t="s">
        <v>3</v>
      </c>
      <c r="B124" s="15" t="s">
        <v>18</v>
      </c>
      <c r="C124" s="21">
        <v>99</v>
      </c>
      <c r="D124" s="16">
        <v>80</v>
      </c>
      <c r="E124" s="16">
        <v>87</v>
      </c>
      <c r="F124" s="16">
        <v>101</v>
      </c>
      <c r="G124" s="16">
        <v>101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2">
        <f t="shared" si="3"/>
        <v>468</v>
      </c>
      <c r="P124" s="21">
        <v>10637</v>
      </c>
      <c r="Q124" s="16">
        <v>8799</v>
      </c>
      <c r="R124" s="16">
        <v>11823</v>
      </c>
      <c r="S124" s="16">
        <v>13080</v>
      </c>
      <c r="T124" s="16">
        <v>15060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22">
        <f t="shared" si="4"/>
        <v>59399</v>
      </c>
      <c r="AC124" s="21">
        <v>13090.849999999999</v>
      </c>
      <c r="AD124" s="16">
        <v>15715.799999999997</v>
      </c>
      <c r="AE124" s="16">
        <v>14113</v>
      </c>
      <c r="AF124" s="16">
        <v>16999.5</v>
      </c>
      <c r="AG124" s="16">
        <v>19674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22">
        <f t="shared" si="5"/>
        <v>79593.149999999994</v>
      </c>
    </row>
    <row r="125" spans="1:41" x14ac:dyDescent="0.25">
      <c r="A125" s="2" t="s">
        <v>3</v>
      </c>
      <c r="B125" s="2" t="s">
        <v>24</v>
      </c>
      <c r="C125" s="19">
        <v>17</v>
      </c>
      <c r="D125" s="8">
        <v>15</v>
      </c>
      <c r="E125" s="8">
        <v>17</v>
      </c>
      <c r="F125" s="8">
        <v>18</v>
      </c>
      <c r="G125" s="8">
        <v>16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20">
        <f t="shared" si="3"/>
        <v>83</v>
      </c>
      <c r="P125" s="19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20">
        <f t="shared" si="4"/>
        <v>0</v>
      </c>
      <c r="AC125" s="19">
        <v>102300</v>
      </c>
      <c r="AD125" s="8">
        <v>74438</v>
      </c>
      <c r="AE125" s="8">
        <v>82728</v>
      </c>
      <c r="AF125" s="8">
        <v>87408</v>
      </c>
      <c r="AG125" s="8">
        <v>64295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20">
        <f t="shared" si="5"/>
        <v>411169</v>
      </c>
    </row>
    <row r="126" spans="1:41" x14ac:dyDescent="0.25">
      <c r="A126" s="15" t="s">
        <v>3</v>
      </c>
      <c r="B126" s="15" t="s">
        <v>35</v>
      </c>
      <c r="C126" s="21">
        <v>4</v>
      </c>
      <c r="D126" s="16">
        <v>4</v>
      </c>
      <c r="E126" s="16">
        <v>4</v>
      </c>
      <c r="F126" s="16">
        <v>13</v>
      </c>
      <c r="G126" s="16">
        <v>6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2">
        <f t="shared" si="3"/>
        <v>31</v>
      </c>
      <c r="P126" s="21">
        <v>598</v>
      </c>
      <c r="Q126" s="16">
        <v>493</v>
      </c>
      <c r="R126" s="16">
        <v>411</v>
      </c>
      <c r="S126" s="16">
        <v>1357</v>
      </c>
      <c r="T126" s="16">
        <v>595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22">
        <f t="shared" si="4"/>
        <v>3454</v>
      </c>
      <c r="AC126" s="21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22">
        <f t="shared" si="5"/>
        <v>0</v>
      </c>
    </row>
    <row r="127" spans="1:41" x14ac:dyDescent="0.25">
      <c r="A127" s="2" t="s">
        <v>3</v>
      </c>
      <c r="B127" s="2" t="s">
        <v>21</v>
      </c>
      <c r="C127" s="19">
        <v>496</v>
      </c>
      <c r="D127" s="8">
        <v>382</v>
      </c>
      <c r="E127" s="8">
        <v>461</v>
      </c>
      <c r="F127" s="8">
        <v>468</v>
      </c>
      <c r="G127" s="8">
        <v>508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20">
        <f t="shared" si="3"/>
        <v>2315</v>
      </c>
      <c r="P127" s="19">
        <v>78996</v>
      </c>
      <c r="Q127" s="8">
        <v>54104</v>
      </c>
      <c r="R127" s="8">
        <v>70822</v>
      </c>
      <c r="S127" s="8">
        <v>81899</v>
      </c>
      <c r="T127" s="8">
        <v>86664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20">
        <f t="shared" si="4"/>
        <v>372485</v>
      </c>
      <c r="AC127" s="19">
        <v>216539.40000000002</v>
      </c>
      <c r="AD127" s="8">
        <v>204683.25</v>
      </c>
      <c r="AE127" s="8">
        <v>227955.95</v>
      </c>
      <c r="AF127" s="8">
        <v>230390.35</v>
      </c>
      <c r="AG127" s="8">
        <v>235735.45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20">
        <f t="shared" si="5"/>
        <v>1115304.4000000001</v>
      </c>
    </row>
    <row r="128" spans="1:41" x14ac:dyDescent="0.25">
      <c r="A128" s="15" t="s">
        <v>3</v>
      </c>
      <c r="B128" s="15" t="s">
        <v>30</v>
      </c>
      <c r="C128" s="21">
        <v>8</v>
      </c>
      <c r="D128" s="16">
        <v>0</v>
      </c>
      <c r="E128" s="16">
        <v>2</v>
      </c>
      <c r="F128" s="16">
        <v>4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22">
        <f t="shared" si="3"/>
        <v>14</v>
      </c>
      <c r="P128" s="21">
        <v>48</v>
      </c>
      <c r="Q128" s="16">
        <v>0</v>
      </c>
      <c r="R128" s="16">
        <v>60</v>
      </c>
      <c r="S128" s="16">
        <v>38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22">
        <f t="shared" si="4"/>
        <v>146</v>
      </c>
      <c r="AC128" s="21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22">
        <f t="shared" si="5"/>
        <v>0</v>
      </c>
    </row>
    <row r="129" spans="1:41" x14ac:dyDescent="0.25">
      <c r="A129" s="2" t="s">
        <v>3</v>
      </c>
      <c r="B129" s="2" t="s">
        <v>23</v>
      </c>
      <c r="C129" s="19">
        <v>9</v>
      </c>
      <c r="D129" s="8">
        <v>8</v>
      </c>
      <c r="E129" s="8">
        <v>9</v>
      </c>
      <c r="F129" s="8">
        <v>13</v>
      </c>
      <c r="G129" s="8">
        <v>11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20">
        <f t="shared" si="3"/>
        <v>50</v>
      </c>
      <c r="P129" s="19">
        <v>710</v>
      </c>
      <c r="Q129" s="8">
        <v>754</v>
      </c>
      <c r="R129" s="8">
        <v>990</v>
      </c>
      <c r="S129" s="8">
        <v>1366</v>
      </c>
      <c r="T129" s="8">
        <v>1271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20">
        <f t="shared" si="4"/>
        <v>5091</v>
      </c>
      <c r="AC129" s="19">
        <v>63.6</v>
      </c>
      <c r="AD129" s="8">
        <v>367.15</v>
      </c>
      <c r="AE129" s="8">
        <v>487.2</v>
      </c>
      <c r="AF129" s="8">
        <v>974.3</v>
      </c>
      <c r="AG129" s="8">
        <v>628.29999999999995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20">
        <f t="shared" si="5"/>
        <v>2520.5500000000002</v>
      </c>
    </row>
    <row r="130" spans="1:41" x14ac:dyDescent="0.25">
      <c r="A130" s="15" t="s">
        <v>3</v>
      </c>
      <c r="B130" s="15" t="s">
        <v>126</v>
      </c>
      <c r="C130" s="21">
        <v>32</v>
      </c>
      <c r="D130" s="16">
        <v>28</v>
      </c>
      <c r="E130" s="16">
        <v>37</v>
      </c>
      <c r="F130" s="16">
        <v>43</v>
      </c>
      <c r="G130" s="16">
        <v>35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22">
        <f t="shared" si="3"/>
        <v>175</v>
      </c>
      <c r="P130" s="21">
        <v>4315</v>
      </c>
      <c r="Q130" s="16">
        <v>3593</v>
      </c>
      <c r="R130" s="16">
        <v>5620</v>
      </c>
      <c r="S130" s="16">
        <v>5913</v>
      </c>
      <c r="T130" s="16">
        <v>5394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22">
        <f t="shared" si="4"/>
        <v>24835</v>
      </c>
      <c r="AC130" s="21">
        <v>0</v>
      </c>
      <c r="AD130" s="16">
        <v>0</v>
      </c>
      <c r="AE130" s="16">
        <v>0</v>
      </c>
      <c r="AF130" s="16">
        <v>0</v>
      </c>
      <c r="AG130" s="16">
        <v>18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22">
        <f t="shared" si="5"/>
        <v>18</v>
      </c>
    </row>
    <row r="131" spans="1:41" x14ac:dyDescent="0.25">
      <c r="A131" s="2" t="s">
        <v>3</v>
      </c>
      <c r="B131" s="2" t="s">
        <v>41</v>
      </c>
      <c r="C131" s="19">
        <v>42</v>
      </c>
      <c r="D131" s="8">
        <v>35</v>
      </c>
      <c r="E131" s="8">
        <v>39</v>
      </c>
      <c r="F131" s="8">
        <v>43</v>
      </c>
      <c r="G131" s="8">
        <v>44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20">
        <f t="shared" si="3"/>
        <v>203</v>
      </c>
      <c r="P131" s="19">
        <v>5305</v>
      </c>
      <c r="Q131" s="8">
        <v>3677</v>
      </c>
      <c r="R131" s="8">
        <v>5617</v>
      </c>
      <c r="S131" s="8">
        <v>5530</v>
      </c>
      <c r="T131" s="8">
        <v>6182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20">
        <f t="shared" si="4"/>
        <v>26311</v>
      </c>
      <c r="AC131" s="19">
        <v>1450.5000000000002</v>
      </c>
      <c r="AD131" s="8">
        <v>880.7</v>
      </c>
      <c r="AE131" s="8">
        <v>836.30000000000007</v>
      </c>
      <c r="AF131" s="8">
        <v>1570.2</v>
      </c>
      <c r="AG131" s="8">
        <v>1099.3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20">
        <f t="shared" si="5"/>
        <v>5837.0000000000009</v>
      </c>
    </row>
    <row r="132" spans="1:41" x14ac:dyDescent="0.25">
      <c r="A132" s="15" t="s">
        <v>3</v>
      </c>
      <c r="B132" s="15" t="s">
        <v>14</v>
      </c>
      <c r="C132" s="21">
        <v>19</v>
      </c>
      <c r="D132" s="16">
        <v>16</v>
      </c>
      <c r="E132" s="16">
        <v>19</v>
      </c>
      <c r="F132" s="16">
        <v>23</v>
      </c>
      <c r="G132" s="16">
        <v>22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2">
        <f t="shared" si="3"/>
        <v>99</v>
      </c>
      <c r="P132" s="21">
        <v>2627</v>
      </c>
      <c r="Q132" s="16">
        <v>2143</v>
      </c>
      <c r="R132" s="16">
        <v>2894</v>
      </c>
      <c r="S132" s="16">
        <v>3075</v>
      </c>
      <c r="T132" s="16">
        <v>2847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22">
        <f t="shared" si="4"/>
        <v>13586</v>
      </c>
      <c r="AC132" s="21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22">
        <f t="shared" si="5"/>
        <v>0</v>
      </c>
    </row>
    <row r="133" spans="1:41" x14ac:dyDescent="0.25">
      <c r="A133" s="2" t="s">
        <v>19</v>
      </c>
      <c r="B133" s="2" t="s">
        <v>15</v>
      </c>
      <c r="C133" s="19">
        <v>17</v>
      </c>
      <c r="D133" s="8">
        <v>16</v>
      </c>
      <c r="E133" s="8">
        <v>29</v>
      </c>
      <c r="F133" s="8">
        <v>17</v>
      </c>
      <c r="G133" s="8">
        <v>22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20">
        <f t="shared" si="3"/>
        <v>101</v>
      </c>
      <c r="P133" s="19">
        <v>299</v>
      </c>
      <c r="Q133" s="8">
        <v>348</v>
      </c>
      <c r="R133" s="8">
        <v>546</v>
      </c>
      <c r="S133" s="8">
        <v>467</v>
      </c>
      <c r="T133" s="8">
        <v>556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20">
        <f t="shared" si="4"/>
        <v>2216</v>
      </c>
      <c r="AC133" s="19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20">
        <f t="shared" si="5"/>
        <v>0</v>
      </c>
    </row>
    <row r="134" spans="1:41" x14ac:dyDescent="0.25">
      <c r="A134" s="15" t="s">
        <v>19</v>
      </c>
      <c r="B134" s="15" t="s">
        <v>16</v>
      </c>
      <c r="C134" s="21">
        <v>12</v>
      </c>
      <c r="D134" s="16">
        <v>7</v>
      </c>
      <c r="E134" s="16">
        <v>20</v>
      </c>
      <c r="F134" s="16">
        <v>13</v>
      </c>
      <c r="G134" s="16">
        <v>14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22">
        <f t="shared" si="3"/>
        <v>66</v>
      </c>
      <c r="P134" s="21">
        <v>239</v>
      </c>
      <c r="Q134" s="16">
        <v>222</v>
      </c>
      <c r="R134" s="16">
        <v>432</v>
      </c>
      <c r="S134" s="16">
        <v>298</v>
      </c>
      <c r="T134" s="16">
        <v>325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22">
        <f t="shared" si="4"/>
        <v>1516</v>
      </c>
      <c r="AC134" s="21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22">
        <f t="shared" si="5"/>
        <v>0</v>
      </c>
    </row>
    <row r="135" spans="1:41" x14ac:dyDescent="0.25">
      <c r="A135" s="2" t="s">
        <v>19</v>
      </c>
      <c r="B135" s="2" t="s">
        <v>17</v>
      </c>
      <c r="C135" s="19">
        <v>25</v>
      </c>
      <c r="D135" s="8">
        <v>12</v>
      </c>
      <c r="E135" s="8">
        <v>17</v>
      </c>
      <c r="F135" s="8">
        <v>21</v>
      </c>
      <c r="G135" s="8">
        <v>38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20">
        <f t="shared" si="3"/>
        <v>113</v>
      </c>
      <c r="P135" s="19">
        <v>429</v>
      </c>
      <c r="Q135" s="8">
        <v>355</v>
      </c>
      <c r="R135" s="8">
        <v>462</v>
      </c>
      <c r="S135" s="8">
        <v>528</v>
      </c>
      <c r="T135" s="8">
        <v>696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20">
        <f t="shared" si="4"/>
        <v>2470</v>
      </c>
      <c r="AC135" s="19">
        <v>32471</v>
      </c>
      <c r="AD135" s="8">
        <v>0</v>
      </c>
      <c r="AE135" s="8">
        <v>0</v>
      </c>
      <c r="AF135" s="8">
        <v>11974</v>
      </c>
      <c r="AG135" s="8">
        <v>68351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20">
        <f t="shared" si="5"/>
        <v>112796</v>
      </c>
    </row>
    <row r="136" spans="1:41" x14ac:dyDescent="0.25">
      <c r="A136" s="15" t="s">
        <v>19</v>
      </c>
      <c r="B136" s="15" t="s">
        <v>3</v>
      </c>
      <c r="C136" s="21">
        <v>66</v>
      </c>
      <c r="D136" s="16">
        <v>58</v>
      </c>
      <c r="E136" s="16">
        <v>83</v>
      </c>
      <c r="F136" s="16">
        <v>102</v>
      </c>
      <c r="G136" s="16">
        <v>87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2">
        <f t="shared" ref="O136:O199" si="6">SUM(C136:N136)</f>
        <v>396</v>
      </c>
      <c r="P136" s="21">
        <v>9854</v>
      </c>
      <c r="Q136" s="16">
        <v>8041</v>
      </c>
      <c r="R136" s="16">
        <v>12680</v>
      </c>
      <c r="S136" s="16">
        <v>14419</v>
      </c>
      <c r="T136" s="16">
        <v>14631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22">
        <f t="shared" ref="AB136:AB199" si="7">SUM(P136:AA136)</f>
        <v>59625</v>
      </c>
      <c r="AC136" s="21">
        <v>6382.300000000002</v>
      </c>
      <c r="AD136" s="16">
        <v>10122.400000000001</v>
      </c>
      <c r="AE136" s="16">
        <v>7488.1399999999976</v>
      </c>
      <c r="AF136" s="16">
        <v>8606.9</v>
      </c>
      <c r="AG136" s="16">
        <v>7161.8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22">
        <f t="shared" ref="AO136:AO199" si="8">SUM(AC136:AN136)</f>
        <v>39761.540000000008</v>
      </c>
    </row>
    <row r="137" spans="1:41" x14ac:dyDescent="0.25">
      <c r="A137" s="2" t="s">
        <v>19</v>
      </c>
      <c r="B137" s="2" t="s">
        <v>10</v>
      </c>
      <c r="C137" s="19">
        <v>25</v>
      </c>
      <c r="D137" s="8">
        <v>16</v>
      </c>
      <c r="E137" s="8">
        <v>30</v>
      </c>
      <c r="F137" s="8">
        <v>27</v>
      </c>
      <c r="G137" s="8">
        <v>38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20">
        <f t="shared" si="6"/>
        <v>136</v>
      </c>
      <c r="P137" s="19">
        <v>561</v>
      </c>
      <c r="Q137" s="8">
        <v>388</v>
      </c>
      <c r="R137" s="8">
        <v>960</v>
      </c>
      <c r="S137" s="8">
        <v>737</v>
      </c>
      <c r="T137" s="8">
        <v>1011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20">
        <f t="shared" si="7"/>
        <v>3657</v>
      </c>
      <c r="AC137" s="19">
        <v>3</v>
      </c>
      <c r="AD137" s="8">
        <v>2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20">
        <f t="shared" si="8"/>
        <v>5</v>
      </c>
    </row>
    <row r="138" spans="1:41" x14ac:dyDescent="0.25">
      <c r="A138" s="15" t="s">
        <v>19</v>
      </c>
      <c r="B138" s="15" t="s">
        <v>34</v>
      </c>
      <c r="C138" s="21">
        <v>12</v>
      </c>
      <c r="D138" s="16">
        <v>8</v>
      </c>
      <c r="E138" s="16">
        <v>16</v>
      </c>
      <c r="F138" s="16">
        <v>13</v>
      </c>
      <c r="G138" s="16">
        <v>20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2">
        <f t="shared" si="6"/>
        <v>69</v>
      </c>
      <c r="P138" s="21">
        <v>248</v>
      </c>
      <c r="Q138" s="16">
        <v>183</v>
      </c>
      <c r="R138" s="16">
        <v>485</v>
      </c>
      <c r="S138" s="16">
        <v>409</v>
      </c>
      <c r="T138" s="16">
        <v>438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22">
        <f t="shared" si="7"/>
        <v>1763</v>
      </c>
      <c r="AC138" s="21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22">
        <f t="shared" si="8"/>
        <v>0</v>
      </c>
    </row>
    <row r="139" spans="1:41" x14ac:dyDescent="0.25">
      <c r="A139" s="2" t="s">
        <v>19</v>
      </c>
      <c r="B139" s="2" t="s">
        <v>5</v>
      </c>
      <c r="C139" s="19">
        <v>190</v>
      </c>
      <c r="D139" s="8">
        <v>146</v>
      </c>
      <c r="E139" s="8">
        <v>177</v>
      </c>
      <c r="F139" s="8">
        <v>214</v>
      </c>
      <c r="G139" s="8">
        <v>209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20">
        <f t="shared" si="6"/>
        <v>936</v>
      </c>
      <c r="P139" s="19">
        <v>19675</v>
      </c>
      <c r="Q139" s="8">
        <v>17275</v>
      </c>
      <c r="R139" s="8">
        <v>24760</v>
      </c>
      <c r="S139" s="8">
        <v>27536</v>
      </c>
      <c r="T139" s="8">
        <v>29279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20">
        <f t="shared" si="7"/>
        <v>118525</v>
      </c>
      <c r="AC139" s="19">
        <v>54109.2</v>
      </c>
      <c r="AD139" s="8">
        <v>59031.7</v>
      </c>
      <c r="AE139" s="8">
        <v>72001.899999999994</v>
      </c>
      <c r="AF139" s="8">
        <v>67375.3</v>
      </c>
      <c r="AG139" s="8">
        <v>72405.22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20">
        <f t="shared" si="8"/>
        <v>324923.31999999995</v>
      </c>
    </row>
    <row r="140" spans="1:41" x14ac:dyDescent="0.25">
      <c r="A140" s="15" t="s">
        <v>19</v>
      </c>
      <c r="B140" s="15" t="s">
        <v>6</v>
      </c>
      <c r="C140" s="21">
        <v>30</v>
      </c>
      <c r="D140" s="16">
        <v>26</v>
      </c>
      <c r="E140" s="16">
        <v>39</v>
      </c>
      <c r="F140" s="16">
        <v>31</v>
      </c>
      <c r="G140" s="16">
        <v>44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2">
        <f t="shared" si="6"/>
        <v>170</v>
      </c>
      <c r="P140" s="21">
        <v>4252</v>
      </c>
      <c r="Q140" s="16">
        <v>3600</v>
      </c>
      <c r="R140" s="16">
        <v>6256</v>
      </c>
      <c r="S140" s="16">
        <v>5146</v>
      </c>
      <c r="T140" s="16">
        <v>7082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22">
        <f t="shared" si="7"/>
        <v>26336</v>
      </c>
      <c r="AC140" s="21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22">
        <f t="shared" si="8"/>
        <v>0</v>
      </c>
    </row>
    <row r="141" spans="1:41" x14ac:dyDescent="0.25">
      <c r="A141" s="2" t="s">
        <v>19</v>
      </c>
      <c r="B141" s="2" t="s">
        <v>13</v>
      </c>
      <c r="C141" s="19">
        <v>5</v>
      </c>
      <c r="D141" s="8">
        <v>4</v>
      </c>
      <c r="E141" s="8">
        <v>5</v>
      </c>
      <c r="F141" s="8">
        <v>5</v>
      </c>
      <c r="G141" s="8">
        <v>9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20">
        <f t="shared" si="6"/>
        <v>28</v>
      </c>
      <c r="P141" s="19">
        <v>79</v>
      </c>
      <c r="Q141" s="8">
        <v>61</v>
      </c>
      <c r="R141" s="8">
        <v>101</v>
      </c>
      <c r="S141" s="8">
        <v>100</v>
      </c>
      <c r="T141" s="8">
        <v>153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20">
        <f t="shared" si="7"/>
        <v>494</v>
      </c>
      <c r="AC141" s="19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20">
        <f t="shared" si="8"/>
        <v>0</v>
      </c>
    </row>
    <row r="142" spans="1:41" x14ac:dyDescent="0.25">
      <c r="A142" s="15" t="s">
        <v>19</v>
      </c>
      <c r="B142" s="15" t="s">
        <v>18</v>
      </c>
      <c r="C142" s="21">
        <v>6</v>
      </c>
      <c r="D142" s="16">
        <v>0</v>
      </c>
      <c r="E142" s="16">
        <v>2</v>
      </c>
      <c r="F142" s="16">
        <v>9</v>
      </c>
      <c r="G142" s="16">
        <v>9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2">
        <f t="shared" si="6"/>
        <v>26</v>
      </c>
      <c r="P142" s="21">
        <v>535</v>
      </c>
      <c r="Q142" s="16">
        <v>0</v>
      </c>
      <c r="R142" s="16">
        <v>326</v>
      </c>
      <c r="S142" s="16">
        <v>1006</v>
      </c>
      <c r="T142" s="16">
        <v>1130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22">
        <f t="shared" si="7"/>
        <v>2997</v>
      </c>
      <c r="AC142" s="21">
        <v>0</v>
      </c>
      <c r="AD142" s="16">
        <v>0</v>
      </c>
      <c r="AE142" s="16">
        <v>0</v>
      </c>
      <c r="AF142" s="16">
        <v>0</v>
      </c>
      <c r="AG142" s="16">
        <v>1732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22">
        <f t="shared" si="8"/>
        <v>1732</v>
      </c>
    </row>
    <row r="143" spans="1:41" x14ac:dyDescent="0.25">
      <c r="A143" s="2" t="s">
        <v>19</v>
      </c>
      <c r="B143" s="2" t="s">
        <v>24</v>
      </c>
      <c r="C143" s="19">
        <v>5</v>
      </c>
      <c r="D143" s="8">
        <v>0</v>
      </c>
      <c r="E143" s="8">
        <v>0</v>
      </c>
      <c r="F143" s="8">
        <v>1</v>
      </c>
      <c r="G143" s="8">
        <v>5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0">
        <f t="shared" si="6"/>
        <v>11</v>
      </c>
      <c r="P143" s="19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20">
        <f t="shared" si="7"/>
        <v>0</v>
      </c>
      <c r="AC143" s="19">
        <v>10423</v>
      </c>
      <c r="AD143" s="8">
        <v>0</v>
      </c>
      <c r="AE143" s="8">
        <v>0</v>
      </c>
      <c r="AF143" s="8">
        <v>3016</v>
      </c>
      <c r="AG143" s="8">
        <v>13654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20">
        <f t="shared" si="8"/>
        <v>27093</v>
      </c>
    </row>
    <row r="144" spans="1:41" x14ac:dyDescent="0.25">
      <c r="A144" s="15" t="s">
        <v>19</v>
      </c>
      <c r="B144" s="15" t="s">
        <v>21</v>
      </c>
      <c r="C144" s="21">
        <v>45</v>
      </c>
      <c r="D144" s="16">
        <v>29</v>
      </c>
      <c r="E144" s="16">
        <v>40</v>
      </c>
      <c r="F144" s="16">
        <v>61</v>
      </c>
      <c r="G144" s="16">
        <v>64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2">
        <f t="shared" si="6"/>
        <v>239</v>
      </c>
      <c r="P144" s="21">
        <v>2511</v>
      </c>
      <c r="Q144" s="16">
        <v>3100</v>
      </c>
      <c r="R144" s="16">
        <v>4167</v>
      </c>
      <c r="S144" s="16">
        <v>6223</v>
      </c>
      <c r="T144" s="16">
        <v>6413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22">
        <f t="shared" si="7"/>
        <v>22414</v>
      </c>
      <c r="AC144" s="21">
        <v>5585.8</v>
      </c>
      <c r="AD144" s="16">
        <v>4329.3</v>
      </c>
      <c r="AE144" s="16">
        <v>2950.71</v>
      </c>
      <c r="AF144" s="16">
        <v>4351.1000000000004</v>
      </c>
      <c r="AG144" s="16">
        <v>4341.0000000000009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22">
        <f t="shared" si="8"/>
        <v>21557.910000000003</v>
      </c>
    </row>
    <row r="145" spans="1:41" x14ac:dyDescent="0.25">
      <c r="A145" s="2" t="s">
        <v>19</v>
      </c>
      <c r="B145" s="2" t="s">
        <v>14</v>
      </c>
      <c r="C145" s="19">
        <v>0</v>
      </c>
      <c r="D145" s="8">
        <v>0</v>
      </c>
      <c r="E145" s="8">
        <v>0</v>
      </c>
      <c r="F145" s="8">
        <v>0</v>
      </c>
      <c r="G145" s="8">
        <v>1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20">
        <f t="shared" si="6"/>
        <v>1</v>
      </c>
      <c r="P145" s="19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20">
        <f t="shared" si="7"/>
        <v>0</v>
      </c>
      <c r="AC145" s="19">
        <v>0</v>
      </c>
      <c r="AD145" s="8">
        <v>0</v>
      </c>
      <c r="AE145" s="8">
        <v>0</v>
      </c>
      <c r="AF145" s="8">
        <v>0</v>
      </c>
      <c r="AG145" s="8">
        <v>101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20">
        <f t="shared" si="8"/>
        <v>101</v>
      </c>
    </row>
    <row r="146" spans="1:41" x14ac:dyDescent="0.25">
      <c r="A146" s="15" t="s">
        <v>135</v>
      </c>
      <c r="B146" s="15" t="s">
        <v>5</v>
      </c>
      <c r="C146" s="21">
        <v>187</v>
      </c>
      <c r="D146" s="16">
        <v>126</v>
      </c>
      <c r="E146" s="16">
        <v>180</v>
      </c>
      <c r="F146" s="16">
        <v>216</v>
      </c>
      <c r="G146" s="16">
        <v>234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22">
        <f t="shared" si="6"/>
        <v>943</v>
      </c>
      <c r="P146" s="21">
        <v>18689</v>
      </c>
      <c r="Q146" s="16">
        <v>14284</v>
      </c>
      <c r="R146" s="16">
        <v>20104</v>
      </c>
      <c r="S146" s="16">
        <v>24729</v>
      </c>
      <c r="T146" s="16">
        <v>27573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22">
        <f t="shared" si="7"/>
        <v>105379</v>
      </c>
      <c r="AC146" s="21">
        <v>8179</v>
      </c>
      <c r="AD146" s="16">
        <v>5238.7</v>
      </c>
      <c r="AE146" s="16">
        <v>6006.9000000000005</v>
      </c>
      <c r="AF146" s="16">
        <v>6646</v>
      </c>
      <c r="AG146" s="16">
        <v>3863.1000000000004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22">
        <f t="shared" si="8"/>
        <v>29933.700000000004</v>
      </c>
    </row>
    <row r="147" spans="1:41" x14ac:dyDescent="0.25">
      <c r="A147" s="2" t="s">
        <v>135</v>
      </c>
      <c r="B147" s="2" t="s">
        <v>21</v>
      </c>
      <c r="C147" s="19">
        <v>9</v>
      </c>
      <c r="D147" s="8">
        <v>7</v>
      </c>
      <c r="E147" s="8">
        <v>7</v>
      </c>
      <c r="F147" s="8">
        <v>9</v>
      </c>
      <c r="G147" s="8">
        <v>9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20">
        <f t="shared" si="6"/>
        <v>41</v>
      </c>
      <c r="P147" s="19">
        <v>921</v>
      </c>
      <c r="Q147" s="8">
        <v>846</v>
      </c>
      <c r="R147" s="8">
        <v>890</v>
      </c>
      <c r="S147" s="8">
        <v>1470</v>
      </c>
      <c r="T147" s="8">
        <v>1496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20">
        <f t="shared" si="7"/>
        <v>5623</v>
      </c>
      <c r="AC147" s="19">
        <v>46.900000000000006</v>
      </c>
      <c r="AD147" s="8">
        <v>15.6</v>
      </c>
      <c r="AE147" s="8">
        <v>27.5</v>
      </c>
      <c r="AF147" s="8">
        <v>629.1</v>
      </c>
      <c r="AG147" s="8">
        <v>64.899999999999991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20">
        <f t="shared" si="8"/>
        <v>784</v>
      </c>
    </row>
    <row r="148" spans="1:41" x14ac:dyDescent="0.25">
      <c r="A148" s="15" t="s">
        <v>136</v>
      </c>
      <c r="B148" s="15" t="s">
        <v>5</v>
      </c>
      <c r="C148" s="21">
        <v>169</v>
      </c>
      <c r="D148" s="16">
        <v>115</v>
      </c>
      <c r="E148" s="16">
        <v>158</v>
      </c>
      <c r="F148" s="16">
        <v>180</v>
      </c>
      <c r="G148" s="16">
        <v>166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2">
        <f t="shared" si="6"/>
        <v>788</v>
      </c>
      <c r="P148" s="21">
        <v>10717</v>
      </c>
      <c r="Q148" s="16">
        <v>7621</v>
      </c>
      <c r="R148" s="16">
        <v>9460</v>
      </c>
      <c r="S148" s="16">
        <v>11823</v>
      </c>
      <c r="T148" s="16">
        <v>11909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22">
        <f t="shared" si="7"/>
        <v>51530</v>
      </c>
      <c r="AC148" s="21">
        <v>3285</v>
      </c>
      <c r="AD148" s="16">
        <v>4776</v>
      </c>
      <c r="AE148" s="16">
        <v>11728</v>
      </c>
      <c r="AF148" s="16">
        <v>13445</v>
      </c>
      <c r="AG148" s="16">
        <v>9967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22">
        <f t="shared" si="8"/>
        <v>43201</v>
      </c>
    </row>
    <row r="149" spans="1:41" x14ac:dyDescent="0.25">
      <c r="A149" s="2" t="s">
        <v>136</v>
      </c>
      <c r="B149" s="2" t="s">
        <v>21</v>
      </c>
      <c r="C149" s="19">
        <v>10</v>
      </c>
      <c r="D149" s="8">
        <v>8</v>
      </c>
      <c r="E149" s="8">
        <v>8</v>
      </c>
      <c r="F149" s="8">
        <v>13</v>
      </c>
      <c r="G149" s="8">
        <v>9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20">
        <f t="shared" si="6"/>
        <v>48</v>
      </c>
      <c r="P149" s="19">
        <v>1343</v>
      </c>
      <c r="Q149" s="8">
        <v>1002</v>
      </c>
      <c r="R149" s="8">
        <v>1169</v>
      </c>
      <c r="S149" s="8">
        <v>1969</v>
      </c>
      <c r="T149" s="8">
        <v>1472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20">
        <f t="shared" si="7"/>
        <v>6955</v>
      </c>
      <c r="AC149" s="19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20">
        <f t="shared" si="8"/>
        <v>0</v>
      </c>
    </row>
    <row r="150" spans="1:41" x14ac:dyDescent="0.25">
      <c r="A150" s="15" t="s">
        <v>137</v>
      </c>
      <c r="B150" s="15" t="s">
        <v>5</v>
      </c>
      <c r="C150" s="21">
        <v>19</v>
      </c>
      <c r="D150" s="16">
        <v>16</v>
      </c>
      <c r="E150" s="16">
        <v>21</v>
      </c>
      <c r="F150" s="16">
        <v>11</v>
      </c>
      <c r="G150" s="16">
        <v>10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22">
        <f t="shared" si="6"/>
        <v>77</v>
      </c>
      <c r="P150" s="21">
        <v>375</v>
      </c>
      <c r="Q150" s="16">
        <v>216</v>
      </c>
      <c r="R150" s="16">
        <v>308</v>
      </c>
      <c r="S150" s="16">
        <v>184</v>
      </c>
      <c r="T150" s="16">
        <v>248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22">
        <f t="shared" si="7"/>
        <v>1331</v>
      </c>
      <c r="AC150" s="21">
        <v>172</v>
      </c>
      <c r="AD150" s="16">
        <v>168</v>
      </c>
      <c r="AE150" s="16">
        <v>46</v>
      </c>
      <c r="AF150" s="16">
        <v>526</v>
      </c>
      <c r="AG150" s="16">
        <v>218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22">
        <f t="shared" si="8"/>
        <v>1130</v>
      </c>
    </row>
    <row r="151" spans="1:41" x14ac:dyDescent="0.25">
      <c r="A151" s="2" t="s">
        <v>10</v>
      </c>
      <c r="B151" s="2" t="s">
        <v>130</v>
      </c>
      <c r="C151" s="19">
        <v>4</v>
      </c>
      <c r="D151" s="8">
        <v>0</v>
      </c>
      <c r="E151" s="8">
        <v>3</v>
      </c>
      <c r="F151" s="8">
        <v>4</v>
      </c>
      <c r="G151" s="8">
        <v>5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20">
        <f t="shared" si="6"/>
        <v>16</v>
      </c>
      <c r="P151" s="19">
        <v>61</v>
      </c>
      <c r="Q151" s="8">
        <v>0</v>
      </c>
      <c r="R151" s="8">
        <v>55</v>
      </c>
      <c r="S151" s="8">
        <v>85</v>
      </c>
      <c r="T151" s="8">
        <v>147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20">
        <f t="shared" si="7"/>
        <v>348</v>
      </c>
      <c r="AC151" s="19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20">
        <f t="shared" si="8"/>
        <v>0</v>
      </c>
    </row>
    <row r="152" spans="1:41" x14ac:dyDescent="0.25">
      <c r="A152" s="15" t="s">
        <v>10</v>
      </c>
      <c r="B152" s="15" t="s">
        <v>17</v>
      </c>
      <c r="C152" s="21">
        <v>27</v>
      </c>
      <c r="D152" s="16">
        <v>24</v>
      </c>
      <c r="E152" s="16">
        <v>36</v>
      </c>
      <c r="F152" s="16">
        <v>35</v>
      </c>
      <c r="G152" s="16">
        <v>36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22">
        <f t="shared" si="6"/>
        <v>158</v>
      </c>
      <c r="P152" s="21">
        <v>1861</v>
      </c>
      <c r="Q152" s="16">
        <v>1498</v>
      </c>
      <c r="R152" s="16">
        <v>2357</v>
      </c>
      <c r="S152" s="16">
        <v>2588</v>
      </c>
      <c r="T152" s="16">
        <v>2644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22">
        <f t="shared" si="7"/>
        <v>10948</v>
      </c>
      <c r="AC152" s="21">
        <v>0</v>
      </c>
      <c r="AD152" s="16">
        <v>0</v>
      </c>
      <c r="AE152" s="16">
        <v>2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22">
        <f t="shared" si="8"/>
        <v>2</v>
      </c>
    </row>
    <row r="153" spans="1:41" x14ac:dyDescent="0.25">
      <c r="A153" s="2" t="s">
        <v>10</v>
      </c>
      <c r="B153" s="2" t="s">
        <v>3</v>
      </c>
      <c r="C153" s="19">
        <v>47</v>
      </c>
      <c r="D153" s="8">
        <v>37</v>
      </c>
      <c r="E153" s="8">
        <v>45</v>
      </c>
      <c r="F153" s="8">
        <v>57</v>
      </c>
      <c r="G153" s="8">
        <v>57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20">
        <f t="shared" si="6"/>
        <v>243</v>
      </c>
      <c r="P153" s="19">
        <v>6944</v>
      </c>
      <c r="Q153" s="8">
        <v>4892</v>
      </c>
      <c r="R153" s="8">
        <v>5923</v>
      </c>
      <c r="S153" s="8">
        <v>8662</v>
      </c>
      <c r="T153" s="8">
        <v>9308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20">
        <f t="shared" si="7"/>
        <v>35729</v>
      </c>
      <c r="AC153" s="19">
        <v>1107</v>
      </c>
      <c r="AD153" s="8">
        <v>1109.8</v>
      </c>
      <c r="AE153" s="8">
        <v>4074.2999999999997</v>
      </c>
      <c r="AF153" s="8">
        <v>3589.2999999999997</v>
      </c>
      <c r="AG153" s="8">
        <v>3052.2000000000003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20">
        <f t="shared" si="8"/>
        <v>12932.6</v>
      </c>
    </row>
    <row r="154" spans="1:41" x14ac:dyDescent="0.25">
      <c r="A154" s="15" t="s">
        <v>10</v>
      </c>
      <c r="B154" s="15" t="s">
        <v>19</v>
      </c>
      <c r="C154" s="21">
        <v>28</v>
      </c>
      <c r="D154" s="16">
        <v>20</v>
      </c>
      <c r="E154" s="16">
        <v>31</v>
      </c>
      <c r="F154" s="16">
        <v>27</v>
      </c>
      <c r="G154" s="16">
        <v>32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2">
        <f t="shared" si="6"/>
        <v>138</v>
      </c>
      <c r="P154" s="21">
        <v>610</v>
      </c>
      <c r="Q154" s="16">
        <v>571</v>
      </c>
      <c r="R154" s="16">
        <v>997</v>
      </c>
      <c r="S154" s="16">
        <v>641</v>
      </c>
      <c r="T154" s="16">
        <v>841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22">
        <f t="shared" si="7"/>
        <v>3660</v>
      </c>
      <c r="AC154" s="21">
        <v>0</v>
      </c>
      <c r="AD154" s="16">
        <v>0</v>
      </c>
      <c r="AE154" s="16">
        <v>0</v>
      </c>
      <c r="AF154" s="16">
        <v>1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22">
        <f t="shared" si="8"/>
        <v>1</v>
      </c>
    </row>
    <row r="155" spans="1:41" x14ac:dyDescent="0.25">
      <c r="A155" s="2" t="s">
        <v>10</v>
      </c>
      <c r="B155" s="2" t="s">
        <v>138</v>
      </c>
      <c r="C155" s="19">
        <v>7</v>
      </c>
      <c r="D155" s="8">
        <v>8</v>
      </c>
      <c r="E155" s="8">
        <v>8</v>
      </c>
      <c r="F155" s="8">
        <v>9</v>
      </c>
      <c r="G155" s="8">
        <v>7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20">
        <f t="shared" si="6"/>
        <v>39</v>
      </c>
      <c r="P155" s="19">
        <v>199</v>
      </c>
      <c r="Q155" s="8">
        <v>184</v>
      </c>
      <c r="R155" s="8">
        <v>213</v>
      </c>
      <c r="S155" s="8">
        <v>279</v>
      </c>
      <c r="T155" s="8">
        <v>179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20">
        <f t="shared" si="7"/>
        <v>1054</v>
      </c>
      <c r="AC155" s="19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20">
        <f t="shared" si="8"/>
        <v>0</v>
      </c>
    </row>
    <row r="156" spans="1:41" x14ac:dyDescent="0.25">
      <c r="A156" s="15" t="s">
        <v>10</v>
      </c>
      <c r="B156" s="15" t="s">
        <v>33</v>
      </c>
      <c r="C156" s="21">
        <v>26</v>
      </c>
      <c r="D156" s="16">
        <v>22</v>
      </c>
      <c r="E156" s="16">
        <v>26</v>
      </c>
      <c r="F156" s="16">
        <v>27</v>
      </c>
      <c r="G156" s="16">
        <v>24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22">
        <f t="shared" si="6"/>
        <v>125</v>
      </c>
      <c r="P156" s="21">
        <v>728</v>
      </c>
      <c r="Q156" s="16">
        <v>520</v>
      </c>
      <c r="R156" s="16">
        <v>772</v>
      </c>
      <c r="S156" s="16">
        <v>852</v>
      </c>
      <c r="T156" s="16">
        <v>835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22">
        <f t="shared" si="7"/>
        <v>3707</v>
      </c>
      <c r="AC156" s="21">
        <v>0</v>
      </c>
      <c r="AD156" s="16">
        <v>2</v>
      </c>
      <c r="AE156" s="16">
        <v>1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22">
        <f t="shared" si="8"/>
        <v>3</v>
      </c>
    </row>
    <row r="157" spans="1:41" x14ac:dyDescent="0.25">
      <c r="A157" s="2" t="s">
        <v>10</v>
      </c>
      <c r="B157" s="2" t="s">
        <v>20</v>
      </c>
      <c r="C157" s="19">
        <v>30</v>
      </c>
      <c r="D157" s="8">
        <v>23</v>
      </c>
      <c r="E157" s="8">
        <v>29</v>
      </c>
      <c r="F157" s="8">
        <v>29</v>
      </c>
      <c r="G157" s="8">
        <v>45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20">
        <f t="shared" si="6"/>
        <v>156</v>
      </c>
      <c r="P157" s="19">
        <v>759</v>
      </c>
      <c r="Q157" s="8">
        <v>464</v>
      </c>
      <c r="R157" s="8">
        <v>963</v>
      </c>
      <c r="S157" s="8">
        <v>790</v>
      </c>
      <c r="T157" s="8">
        <v>1341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20">
        <f t="shared" si="7"/>
        <v>4317</v>
      </c>
      <c r="AC157" s="19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20">
        <f t="shared" si="8"/>
        <v>0</v>
      </c>
    </row>
    <row r="158" spans="1:41" x14ac:dyDescent="0.25">
      <c r="A158" s="15" t="s">
        <v>10</v>
      </c>
      <c r="B158" s="15" t="s">
        <v>5</v>
      </c>
      <c r="C158" s="21">
        <v>144</v>
      </c>
      <c r="D158" s="16">
        <v>98</v>
      </c>
      <c r="E158" s="16">
        <v>130</v>
      </c>
      <c r="F158" s="16">
        <v>133</v>
      </c>
      <c r="G158" s="16">
        <v>141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22">
        <f t="shared" si="6"/>
        <v>646</v>
      </c>
      <c r="P158" s="21">
        <v>12847</v>
      </c>
      <c r="Q158" s="16">
        <v>10160</v>
      </c>
      <c r="R158" s="16">
        <v>13531</v>
      </c>
      <c r="S158" s="16">
        <v>15291</v>
      </c>
      <c r="T158" s="16">
        <v>16429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22">
        <f t="shared" si="7"/>
        <v>68258</v>
      </c>
      <c r="AC158" s="21">
        <v>30554.80000000001</v>
      </c>
      <c r="AD158" s="16">
        <v>34304.910000000003</v>
      </c>
      <c r="AE158" s="16">
        <v>55408.69999999999</v>
      </c>
      <c r="AF158" s="16">
        <v>57319.399999999994</v>
      </c>
      <c r="AG158" s="16">
        <v>58308.749999999971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22">
        <f t="shared" si="8"/>
        <v>235896.55999999997</v>
      </c>
    </row>
    <row r="159" spans="1:41" x14ac:dyDescent="0.25">
      <c r="A159" s="2" t="s">
        <v>10</v>
      </c>
      <c r="B159" s="2" t="s">
        <v>6</v>
      </c>
      <c r="C159" s="19">
        <v>4</v>
      </c>
      <c r="D159" s="8">
        <v>0</v>
      </c>
      <c r="E159" s="8">
        <v>1</v>
      </c>
      <c r="F159" s="8">
        <v>1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20">
        <f t="shared" si="6"/>
        <v>6</v>
      </c>
      <c r="P159" s="19">
        <v>256</v>
      </c>
      <c r="Q159" s="8">
        <v>0</v>
      </c>
      <c r="R159" s="8">
        <v>54</v>
      </c>
      <c r="S159" s="8">
        <v>102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20">
        <f t="shared" si="7"/>
        <v>412</v>
      </c>
      <c r="AC159" s="19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20">
        <f t="shared" si="8"/>
        <v>0</v>
      </c>
    </row>
    <row r="160" spans="1:41" x14ac:dyDescent="0.25">
      <c r="A160" s="15" t="s">
        <v>10</v>
      </c>
      <c r="B160" s="15" t="s">
        <v>21</v>
      </c>
      <c r="C160" s="21">
        <v>42</v>
      </c>
      <c r="D160" s="16">
        <v>36</v>
      </c>
      <c r="E160" s="16">
        <v>45</v>
      </c>
      <c r="F160" s="16">
        <v>47</v>
      </c>
      <c r="G160" s="16">
        <v>53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2">
        <f t="shared" si="6"/>
        <v>223</v>
      </c>
      <c r="P160" s="21">
        <v>3865</v>
      </c>
      <c r="Q160" s="16">
        <v>4104</v>
      </c>
      <c r="R160" s="16">
        <v>5053</v>
      </c>
      <c r="S160" s="16">
        <v>6393</v>
      </c>
      <c r="T160" s="16">
        <v>6604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22">
        <f t="shared" si="7"/>
        <v>26019</v>
      </c>
      <c r="AC160" s="21">
        <v>10809.100000000002</v>
      </c>
      <c r="AD160" s="16">
        <v>11232.499999999998</v>
      </c>
      <c r="AE160" s="16">
        <v>9418.6</v>
      </c>
      <c r="AF160" s="16">
        <v>9415.6</v>
      </c>
      <c r="AG160" s="16">
        <v>9174.2999999999993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22">
        <f t="shared" si="8"/>
        <v>50050.099999999991</v>
      </c>
    </row>
    <row r="161" spans="1:41" x14ac:dyDescent="0.25">
      <c r="A161" s="2" t="s">
        <v>139</v>
      </c>
      <c r="B161" s="2" t="s">
        <v>5</v>
      </c>
      <c r="C161" s="19">
        <v>13</v>
      </c>
      <c r="D161" s="8">
        <v>10</v>
      </c>
      <c r="E161" s="8">
        <v>13</v>
      </c>
      <c r="F161" s="8">
        <v>10</v>
      </c>
      <c r="G161" s="8">
        <v>12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20">
        <f t="shared" si="6"/>
        <v>58</v>
      </c>
      <c r="P161" s="19">
        <v>106</v>
      </c>
      <c r="Q161" s="8">
        <v>82</v>
      </c>
      <c r="R161" s="8">
        <v>118</v>
      </c>
      <c r="S161" s="8">
        <v>103</v>
      </c>
      <c r="T161" s="8">
        <v>133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20">
        <f t="shared" si="7"/>
        <v>542</v>
      </c>
      <c r="AC161" s="19">
        <v>550</v>
      </c>
      <c r="AD161" s="8">
        <v>286</v>
      </c>
      <c r="AE161" s="8">
        <v>623</v>
      </c>
      <c r="AF161" s="8">
        <v>353</v>
      </c>
      <c r="AG161" s="8">
        <v>137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20">
        <f t="shared" si="8"/>
        <v>1949</v>
      </c>
    </row>
    <row r="162" spans="1:41" x14ac:dyDescent="0.25">
      <c r="A162" s="15" t="s">
        <v>138</v>
      </c>
      <c r="B162" s="15" t="s">
        <v>10</v>
      </c>
      <c r="C162" s="21">
        <v>6</v>
      </c>
      <c r="D162" s="16">
        <v>6</v>
      </c>
      <c r="E162" s="16">
        <v>8</v>
      </c>
      <c r="F162" s="16">
        <v>9</v>
      </c>
      <c r="G162" s="16">
        <v>7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22">
        <f t="shared" si="6"/>
        <v>36</v>
      </c>
      <c r="P162" s="21">
        <v>91</v>
      </c>
      <c r="Q162" s="16">
        <v>122</v>
      </c>
      <c r="R162" s="16">
        <v>193</v>
      </c>
      <c r="S162" s="16">
        <v>285</v>
      </c>
      <c r="T162" s="16">
        <v>226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22">
        <f t="shared" si="7"/>
        <v>917</v>
      </c>
      <c r="AC162" s="21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22">
        <f t="shared" si="8"/>
        <v>0</v>
      </c>
    </row>
    <row r="163" spans="1:41" x14ac:dyDescent="0.25">
      <c r="A163" s="2" t="s">
        <v>138</v>
      </c>
      <c r="B163" s="2" t="s">
        <v>21</v>
      </c>
      <c r="C163" s="19">
        <v>17</v>
      </c>
      <c r="D163" s="8">
        <v>16</v>
      </c>
      <c r="E163" s="8">
        <v>18</v>
      </c>
      <c r="F163" s="8">
        <v>22</v>
      </c>
      <c r="G163" s="8">
        <v>22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20">
        <f t="shared" si="6"/>
        <v>95</v>
      </c>
      <c r="P163" s="19">
        <v>1061</v>
      </c>
      <c r="Q163" s="8">
        <v>1129</v>
      </c>
      <c r="R163" s="8">
        <v>1593</v>
      </c>
      <c r="S163" s="8">
        <v>2302</v>
      </c>
      <c r="T163" s="8">
        <v>2342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20">
        <f t="shared" si="7"/>
        <v>8427</v>
      </c>
      <c r="AC163" s="19">
        <v>0</v>
      </c>
      <c r="AD163" s="8">
        <v>1</v>
      </c>
      <c r="AE163" s="8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20">
        <f t="shared" si="8"/>
        <v>1</v>
      </c>
    </row>
    <row r="164" spans="1:41" x14ac:dyDescent="0.25">
      <c r="A164" s="15" t="s">
        <v>235</v>
      </c>
      <c r="B164" s="15" t="s">
        <v>130</v>
      </c>
      <c r="C164" s="21">
        <v>0</v>
      </c>
      <c r="D164" s="16">
        <v>6</v>
      </c>
      <c r="E164" s="16">
        <v>11</v>
      </c>
      <c r="F164" s="16">
        <v>9</v>
      </c>
      <c r="G164" s="16">
        <v>12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2">
        <f t="shared" si="6"/>
        <v>38</v>
      </c>
      <c r="P164" s="21">
        <v>0</v>
      </c>
      <c r="Q164" s="16">
        <v>185</v>
      </c>
      <c r="R164" s="16">
        <v>385</v>
      </c>
      <c r="S164" s="16">
        <v>285</v>
      </c>
      <c r="T164" s="16">
        <v>459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22">
        <f t="shared" si="7"/>
        <v>1314</v>
      </c>
      <c r="AC164" s="21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22">
        <f t="shared" si="8"/>
        <v>0</v>
      </c>
    </row>
    <row r="165" spans="1:41" x14ac:dyDescent="0.25">
      <c r="A165" s="2" t="s">
        <v>235</v>
      </c>
      <c r="B165" s="2" t="s">
        <v>33</v>
      </c>
      <c r="C165" s="19">
        <v>0</v>
      </c>
      <c r="D165" s="8">
        <v>19</v>
      </c>
      <c r="E165" s="8">
        <v>23</v>
      </c>
      <c r="F165" s="8">
        <v>25</v>
      </c>
      <c r="G165" s="8">
        <v>23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20">
        <f t="shared" si="6"/>
        <v>90</v>
      </c>
      <c r="P165" s="19">
        <v>0</v>
      </c>
      <c r="Q165" s="8">
        <v>458</v>
      </c>
      <c r="R165" s="8">
        <v>882</v>
      </c>
      <c r="S165" s="8">
        <v>917</v>
      </c>
      <c r="T165" s="8">
        <v>911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20">
        <f t="shared" si="7"/>
        <v>3168</v>
      </c>
      <c r="AC165" s="19">
        <v>0</v>
      </c>
      <c r="AD165" s="8">
        <v>0</v>
      </c>
      <c r="AE165" s="8">
        <v>0</v>
      </c>
      <c r="AF165" s="8">
        <v>1</v>
      </c>
      <c r="AG165" s="8">
        <v>2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20">
        <f t="shared" si="8"/>
        <v>3</v>
      </c>
    </row>
    <row r="166" spans="1:41" x14ac:dyDescent="0.25">
      <c r="A166" s="15" t="s">
        <v>235</v>
      </c>
      <c r="B166" s="15" t="s">
        <v>20</v>
      </c>
      <c r="C166" s="21">
        <v>0</v>
      </c>
      <c r="D166" s="16">
        <v>15</v>
      </c>
      <c r="E166" s="16">
        <v>19</v>
      </c>
      <c r="F166" s="16">
        <v>24</v>
      </c>
      <c r="G166" s="16">
        <v>29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2">
        <f t="shared" si="6"/>
        <v>87</v>
      </c>
      <c r="P166" s="21">
        <v>0</v>
      </c>
      <c r="Q166" s="16">
        <v>607</v>
      </c>
      <c r="R166" s="16">
        <v>759</v>
      </c>
      <c r="S166" s="16">
        <v>954</v>
      </c>
      <c r="T166" s="16">
        <v>1165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22">
        <f t="shared" si="7"/>
        <v>3485</v>
      </c>
      <c r="AC166" s="21">
        <v>0</v>
      </c>
      <c r="AD166" s="16">
        <v>0</v>
      </c>
      <c r="AE166" s="16">
        <v>0</v>
      </c>
      <c r="AF166" s="16">
        <v>0</v>
      </c>
      <c r="AG166" s="16">
        <v>1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22">
        <f t="shared" si="8"/>
        <v>1</v>
      </c>
    </row>
    <row r="167" spans="1:41" x14ac:dyDescent="0.25">
      <c r="A167" s="2" t="s">
        <v>33</v>
      </c>
      <c r="B167" s="2" t="s">
        <v>15</v>
      </c>
      <c r="C167" s="19">
        <v>13</v>
      </c>
      <c r="D167" s="8">
        <v>12</v>
      </c>
      <c r="E167" s="8">
        <v>14</v>
      </c>
      <c r="F167" s="8">
        <v>12</v>
      </c>
      <c r="G167" s="8">
        <v>14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20">
        <f t="shared" si="6"/>
        <v>65</v>
      </c>
      <c r="P167" s="19">
        <v>402</v>
      </c>
      <c r="Q167" s="8">
        <v>367</v>
      </c>
      <c r="R167" s="8">
        <v>444</v>
      </c>
      <c r="S167" s="8">
        <v>445</v>
      </c>
      <c r="T167" s="8">
        <v>460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20">
        <f t="shared" si="7"/>
        <v>2118</v>
      </c>
      <c r="AC167" s="19">
        <v>4</v>
      </c>
      <c r="AD167" s="8">
        <v>0</v>
      </c>
      <c r="AE167" s="8">
        <v>1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20">
        <f t="shared" si="8"/>
        <v>5</v>
      </c>
    </row>
    <row r="168" spans="1:41" x14ac:dyDescent="0.25">
      <c r="A168" s="15" t="s">
        <v>33</v>
      </c>
      <c r="B168" s="15" t="s">
        <v>3</v>
      </c>
      <c r="C168" s="21">
        <v>19</v>
      </c>
      <c r="D168" s="16">
        <v>16</v>
      </c>
      <c r="E168" s="16">
        <v>17</v>
      </c>
      <c r="F168" s="16">
        <v>21</v>
      </c>
      <c r="G168" s="16">
        <v>17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2">
        <f t="shared" si="6"/>
        <v>90</v>
      </c>
      <c r="P168" s="21">
        <v>1489</v>
      </c>
      <c r="Q168" s="16">
        <v>1306</v>
      </c>
      <c r="R168" s="16">
        <v>1317</v>
      </c>
      <c r="S168" s="16">
        <v>1871</v>
      </c>
      <c r="T168" s="16">
        <v>1443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22">
        <f t="shared" si="7"/>
        <v>7426</v>
      </c>
      <c r="AC168" s="21">
        <v>6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22">
        <f t="shared" si="8"/>
        <v>6</v>
      </c>
    </row>
    <row r="169" spans="1:41" x14ac:dyDescent="0.25">
      <c r="A169" s="2" t="s">
        <v>33</v>
      </c>
      <c r="B169" s="2" t="s">
        <v>10</v>
      </c>
      <c r="C169" s="19">
        <v>26</v>
      </c>
      <c r="D169" s="8">
        <v>23</v>
      </c>
      <c r="E169" s="8">
        <v>26</v>
      </c>
      <c r="F169" s="8">
        <v>27</v>
      </c>
      <c r="G169" s="8">
        <v>24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20">
        <f t="shared" si="6"/>
        <v>126</v>
      </c>
      <c r="P169" s="19">
        <v>850</v>
      </c>
      <c r="Q169" s="8">
        <v>638</v>
      </c>
      <c r="R169" s="8">
        <v>1019</v>
      </c>
      <c r="S169" s="8">
        <v>1052</v>
      </c>
      <c r="T169" s="8">
        <v>879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20">
        <f t="shared" si="7"/>
        <v>4438</v>
      </c>
      <c r="AC169" s="19">
        <v>0</v>
      </c>
      <c r="AD169" s="8">
        <v>0</v>
      </c>
      <c r="AE169" s="8">
        <v>0</v>
      </c>
      <c r="AF169" s="8">
        <v>3</v>
      </c>
      <c r="AG169" s="8">
        <v>1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20">
        <f t="shared" si="8"/>
        <v>4</v>
      </c>
    </row>
    <row r="170" spans="1:41" x14ac:dyDescent="0.25">
      <c r="A170" s="15" t="s">
        <v>33</v>
      </c>
      <c r="B170" s="15" t="s">
        <v>235</v>
      </c>
      <c r="C170" s="21">
        <v>0</v>
      </c>
      <c r="D170" s="16">
        <v>18</v>
      </c>
      <c r="E170" s="16">
        <v>23</v>
      </c>
      <c r="F170" s="16">
        <v>25</v>
      </c>
      <c r="G170" s="16">
        <v>23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22">
        <f t="shared" si="6"/>
        <v>89</v>
      </c>
      <c r="P170" s="21">
        <v>0</v>
      </c>
      <c r="Q170" s="16">
        <v>540</v>
      </c>
      <c r="R170" s="16">
        <v>864</v>
      </c>
      <c r="S170" s="16">
        <v>918</v>
      </c>
      <c r="T170" s="16">
        <v>993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22">
        <f t="shared" si="7"/>
        <v>3315</v>
      </c>
      <c r="AC170" s="21">
        <v>0</v>
      </c>
      <c r="AD170" s="16">
        <v>0</v>
      </c>
      <c r="AE170" s="16">
        <v>2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22">
        <f t="shared" si="8"/>
        <v>2</v>
      </c>
    </row>
    <row r="171" spans="1:41" x14ac:dyDescent="0.25">
      <c r="A171" s="2" t="s">
        <v>33</v>
      </c>
      <c r="B171" s="2" t="s">
        <v>5</v>
      </c>
      <c r="C171" s="19">
        <v>74</v>
      </c>
      <c r="D171" s="8">
        <v>41</v>
      </c>
      <c r="E171" s="8">
        <v>59</v>
      </c>
      <c r="F171" s="8">
        <v>64</v>
      </c>
      <c r="G171" s="8">
        <v>61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20">
        <f t="shared" si="6"/>
        <v>299</v>
      </c>
      <c r="P171" s="19">
        <v>5975</v>
      </c>
      <c r="Q171" s="8">
        <v>3608</v>
      </c>
      <c r="R171" s="8">
        <v>5255</v>
      </c>
      <c r="S171" s="8">
        <v>5665</v>
      </c>
      <c r="T171" s="8">
        <v>5614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20">
        <f t="shared" si="7"/>
        <v>26117</v>
      </c>
      <c r="AC171" s="19">
        <v>24965</v>
      </c>
      <c r="AD171" s="8">
        <v>31140</v>
      </c>
      <c r="AE171" s="8">
        <v>41942</v>
      </c>
      <c r="AF171" s="8">
        <v>32281</v>
      </c>
      <c r="AG171" s="8">
        <v>15544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20">
        <f t="shared" si="8"/>
        <v>145872</v>
      </c>
    </row>
    <row r="172" spans="1:41" x14ac:dyDescent="0.25">
      <c r="A172" s="15" t="s">
        <v>33</v>
      </c>
      <c r="B172" s="15" t="s">
        <v>6</v>
      </c>
      <c r="C172" s="21">
        <v>4</v>
      </c>
      <c r="D172" s="16">
        <v>0</v>
      </c>
      <c r="E172" s="16">
        <v>2</v>
      </c>
      <c r="F172" s="16">
        <v>9</v>
      </c>
      <c r="G172" s="16">
        <v>9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2">
        <f t="shared" si="6"/>
        <v>24</v>
      </c>
      <c r="P172" s="21">
        <v>474</v>
      </c>
      <c r="Q172" s="16">
        <v>0</v>
      </c>
      <c r="R172" s="16">
        <v>147</v>
      </c>
      <c r="S172" s="16">
        <v>915</v>
      </c>
      <c r="T172" s="16">
        <v>1125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22">
        <f t="shared" si="7"/>
        <v>2661</v>
      </c>
      <c r="AC172" s="21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22">
        <f t="shared" si="8"/>
        <v>0</v>
      </c>
    </row>
    <row r="173" spans="1:41" x14ac:dyDescent="0.25">
      <c r="A173" s="2" t="s">
        <v>33</v>
      </c>
      <c r="B173" s="2" t="s">
        <v>21</v>
      </c>
      <c r="C173" s="19">
        <v>41</v>
      </c>
      <c r="D173" s="8">
        <v>36</v>
      </c>
      <c r="E173" s="8">
        <v>39</v>
      </c>
      <c r="F173" s="8">
        <v>43</v>
      </c>
      <c r="G173" s="8">
        <v>45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20">
        <f t="shared" si="6"/>
        <v>204</v>
      </c>
      <c r="P173" s="19">
        <v>4068</v>
      </c>
      <c r="Q173" s="8">
        <v>3442</v>
      </c>
      <c r="R173" s="8">
        <v>4482</v>
      </c>
      <c r="S173" s="8">
        <v>5582</v>
      </c>
      <c r="T173" s="8">
        <v>6043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20">
        <f t="shared" si="7"/>
        <v>23617</v>
      </c>
      <c r="AC173" s="19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20">
        <f t="shared" si="8"/>
        <v>0</v>
      </c>
    </row>
    <row r="174" spans="1:41" x14ac:dyDescent="0.25">
      <c r="A174" s="15" t="s">
        <v>140</v>
      </c>
      <c r="B174" s="15" t="s">
        <v>5</v>
      </c>
      <c r="C174" s="21">
        <v>59</v>
      </c>
      <c r="D174" s="16">
        <v>37</v>
      </c>
      <c r="E174" s="16">
        <v>54</v>
      </c>
      <c r="F174" s="16">
        <v>60</v>
      </c>
      <c r="G174" s="16">
        <v>62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22">
        <f t="shared" si="6"/>
        <v>272</v>
      </c>
      <c r="P174" s="21">
        <v>2806</v>
      </c>
      <c r="Q174" s="16">
        <v>2408</v>
      </c>
      <c r="R174" s="16">
        <v>3076</v>
      </c>
      <c r="S174" s="16">
        <v>3883</v>
      </c>
      <c r="T174" s="16">
        <v>4017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22">
        <f t="shared" si="7"/>
        <v>16190</v>
      </c>
      <c r="AC174" s="21">
        <v>302</v>
      </c>
      <c r="AD174" s="16">
        <v>5</v>
      </c>
      <c r="AE174" s="16">
        <v>987</v>
      </c>
      <c r="AF174" s="16">
        <v>1</v>
      </c>
      <c r="AG174" s="16">
        <v>30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22">
        <f t="shared" si="8"/>
        <v>1325</v>
      </c>
    </row>
    <row r="175" spans="1:41" x14ac:dyDescent="0.25">
      <c r="A175" s="2" t="s">
        <v>141</v>
      </c>
      <c r="B175" s="2" t="s">
        <v>5</v>
      </c>
      <c r="C175" s="19">
        <v>24</v>
      </c>
      <c r="D175" s="8">
        <v>19</v>
      </c>
      <c r="E175" s="8">
        <v>22</v>
      </c>
      <c r="F175" s="8">
        <v>21</v>
      </c>
      <c r="G175" s="8">
        <v>29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20">
        <f t="shared" si="6"/>
        <v>115</v>
      </c>
      <c r="P175" s="19">
        <v>1050</v>
      </c>
      <c r="Q175" s="8">
        <v>909</v>
      </c>
      <c r="R175" s="8">
        <v>1591</v>
      </c>
      <c r="S175" s="8">
        <v>1282</v>
      </c>
      <c r="T175" s="8">
        <v>1843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20">
        <f t="shared" si="7"/>
        <v>6675</v>
      </c>
      <c r="AC175" s="19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20">
        <f t="shared" si="8"/>
        <v>0</v>
      </c>
    </row>
    <row r="176" spans="1:41" x14ac:dyDescent="0.25">
      <c r="A176" s="15" t="s">
        <v>20</v>
      </c>
      <c r="B176" s="15" t="s">
        <v>15</v>
      </c>
      <c r="C176" s="21">
        <v>8</v>
      </c>
      <c r="D176" s="16">
        <v>7</v>
      </c>
      <c r="E176" s="16">
        <v>9</v>
      </c>
      <c r="F176" s="16">
        <v>9</v>
      </c>
      <c r="G176" s="16">
        <v>9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22">
        <f t="shared" si="6"/>
        <v>42</v>
      </c>
      <c r="P176" s="21">
        <v>1116</v>
      </c>
      <c r="Q176" s="16">
        <v>986</v>
      </c>
      <c r="R176" s="16">
        <v>1257</v>
      </c>
      <c r="S176" s="16">
        <v>1234</v>
      </c>
      <c r="T176" s="16">
        <v>1360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22">
        <f t="shared" si="7"/>
        <v>5953</v>
      </c>
      <c r="AC176" s="21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22">
        <f t="shared" si="8"/>
        <v>0</v>
      </c>
    </row>
    <row r="177" spans="1:41" x14ac:dyDescent="0.25">
      <c r="A177" s="2" t="s">
        <v>20</v>
      </c>
      <c r="B177" s="2" t="s">
        <v>16</v>
      </c>
      <c r="C177" s="19">
        <v>12</v>
      </c>
      <c r="D177" s="8">
        <v>8</v>
      </c>
      <c r="E177" s="8">
        <v>7</v>
      </c>
      <c r="F177" s="8">
        <v>9</v>
      </c>
      <c r="G177" s="8">
        <v>14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20">
        <f t="shared" si="6"/>
        <v>50</v>
      </c>
      <c r="P177" s="19">
        <v>263</v>
      </c>
      <c r="Q177" s="8">
        <v>155</v>
      </c>
      <c r="R177" s="8">
        <v>224</v>
      </c>
      <c r="S177" s="8">
        <v>326</v>
      </c>
      <c r="T177" s="8">
        <v>354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20">
        <f t="shared" si="7"/>
        <v>1322</v>
      </c>
      <c r="AC177" s="19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20">
        <f t="shared" si="8"/>
        <v>0</v>
      </c>
    </row>
    <row r="178" spans="1:41" x14ac:dyDescent="0.25">
      <c r="A178" s="15" t="s">
        <v>20</v>
      </c>
      <c r="B178" s="15" t="s">
        <v>3</v>
      </c>
      <c r="C178" s="21">
        <v>0</v>
      </c>
      <c r="D178" s="16">
        <v>0</v>
      </c>
      <c r="E178" s="16">
        <v>5</v>
      </c>
      <c r="F178" s="16">
        <v>4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22">
        <f t="shared" si="6"/>
        <v>9</v>
      </c>
      <c r="P178" s="21">
        <v>0</v>
      </c>
      <c r="Q178" s="16">
        <v>0</v>
      </c>
      <c r="R178" s="16">
        <v>117</v>
      </c>
      <c r="S178" s="16">
        <v>108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22">
        <f t="shared" si="7"/>
        <v>225</v>
      </c>
      <c r="AC178" s="21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22">
        <f t="shared" si="8"/>
        <v>0</v>
      </c>
    </row>
    <row r="179" spans="1:41" x14ac:dyDescent="0.25">
      <c r="A179" s="2" t="s">
        <v>20</v>
      </c>
      <c r="B179" s="2" t="s">
        <v>10</v>
      </c>
      <c r="C179" s="19">
        <v>32</v>
      </c>
      <c r="D179" s="8">
        <v>22</v>
      </c>
      <c r="E179" s="8">
        <v>31</v>
      </c>
      <c r="F179" s="8">
        <v>29</v>
      </c>
      <c r="G179" s="8">
        <v>45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20">
        <f t="shared" si="6"/>
        <v>159</v>
      </c>
      <c r="P179" s="19">
        <v>1058</v>
      </c>
      <c r="Q179" s="8">
        <v>510</v>
      </c>
      <c r="R179" s="8">
        <v>960</v>
      </c>
      <c r="S179" s="8">
        <v>877</v>
      </c>
      <c r="T179" s="8">
        <v>1417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20">
        <f t="shared" si="7"/>
        <v>4822</v>
      </c>
      <c r="AC179" s="19">
        <v>0</v>
      </c>
      <c r="AD179" s="8">
        <v>0</v>
      </c>
      <c r="AE179" s="8">
        <v>2</v>
      </c>
      <c r="AF179" s="8">
        <v>2</v>
      </c>
      <c r="AG179" s="8">
        <v>2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20">
        <f t="shared" si="8"/>
        <v>6</v>
      </c>
    </row>
    <row r="180" spans="1:41" x14ac:dyDescent="0.25">
      <c r="A180" s="15" t="s">
        <v>20</v>
      </c>
      <c r="B180" s="15" t="s">
        <v>235</v>
      </c>
      <c r="C180" s="21">
        <v>0</v>
      </c>
      <c r="D180" s="16">
        <v>17</v>
      </c>
      <c r="E180" s="16">
        <v>19</v>
      </c>
      <c r="F180" s="16">
        <v>23</v>
      </c>
      <c r="G180" s="16">
        <v>29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22">
        <f t="shared" si="6"/>
        <v>88</v>
      </c>
      <c r="P180" s="21">
        <v>0</v>
      </c>
      <c r="Q180" s="16">
        <v>680</v>
      </c>
      <c r="R180" s="16">
        <v>754</v>
      </c>
      <c r="S180" s="16">
        <v>898</v>
      </c>
      <c r="T180" s="16">
        <v>1232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22">
        <f t="shared" si="7"/>
        <v>3564</v>
      </c>
      <c r="AC180" s="21">
        <v>0</v>
      </c>
      <c r="AD180" s="16">
        <v>0</v>
      </c>
      <c r="AE180" s="16">
        <v>0</v>
      </c>
      <c r="AF180" s="16">
        <v>3</v>
      </c>
      <c r="AG180" s="16">
        <v>3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22">
        <f t="shared" si="8"/>
        <v>6</v>
      </c>
    </row>
    <row r="181" spans="1:41" x14ac:dyDescent="0.25">
      <c r="A181" s="2" t="s">
        <v>20</v>
      </c>
      <c r="B181" s="2" t="s">
        <v>5</v>
      </c>
      <c r="C181" s="19">
        <v>150</v>
      </c>
      <c r="D181" s="8">
        <v>123</v>
      </c>
      <c r="E181" s="8">
        <v>155</v>
      </c>
      <c r="F181" s="8">
        <v>173</v>
      </c>
      <c r="G181" s="8">
        <v>168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20">
        <f t="shared" si="6"/>
        <v>769</v>
      </c>
      <c r="P181" s="19">
        <v>14912</v>
      </c>
      <c r="Q181" s="8">
        <v>13281</v>
      </c>
      <c r="R181" s="8">
        <v>17338</v>
      </c>
      <c r="S181" s="8">
        <v>19307</v>
      </c>
      <c r="T181" s="8">
        <v>19835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20">
        <f t="shared" si="7"/>
        <v>84673</v>
      </c>
      <c r="AC181" s="19">
        <v>38200</v>
      </c>
      <c r="AD181" s="8">
        <v>50817</v>
      </c>
      <c r="AE181" s="8">
        <v>60250</v>
      </c>
      <c r="AF181" s="8">
        <v>68213</v>
      </c>
      <c r="AG181" s="8">
        <v>59103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20">
        <f t="shared" si="8"/>
        <v>276583</v>
      </c>
    </row>
    <row r="182" spans="1:41" x14ac:dyDescent="0.25">
      <c r="A182" s="15" t="s">
        <v>20</v>
      </c>
      <c r="B182" s="15" t="s">
        <v>6</v>
      </c>
      <c r="C182" s="21">
        <v>26</v>
      </c>
      <c r="D182" s="16">
        <v>23</v>
      </c>
      <c r="E182" s="16">
        <v>34</v>
      </c>
      <c r="F182" s="16">
        <v>39</v>
      </c>
      <c r="G182" s="16">
        <v>40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22">
        <f t="shared" si="6"/>
        <v>162</v>
      </c>
      <c r="P182" s="21">
        <v>2964</v>
      </c>
      <c r="Q182" s="16">
        <v>2842</v>
      </c>
      <c r="R182" s="16">
        <v>4476</v>
      </c>
      <c r="S182" s="16">
        <v>5356</v>
      </c>
      <c r="T182" s="16">
        <v>5470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22">
        <f t="shared" si="7"/>
        <v>21108</v>
      </c>
      <c r="AC182" s="21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22">
        <f t="shared" si="8"/>
        <v>0</v>
      </c>
    </row>
    <row r="183" spans="1:41" x14ac:dyDescent="0.25">
      <c r="A183" s="2" t="s">
        <v>20</v>
      </c>
      <c r="B183" s="2" t="s">
        <v>13</v>
      </c>
      <c r="C183" s="19">
        <v>12</v>
      </c>
      <c r="D183" s="8">
        <v>8</v>
      </c>
      <c r="E183" s="8">
        <v>9</v>
      </c>
      <c r="F183" s="8">
        <v>9</v>
      </c>
      <c r="G183" s="8">
        <v>15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20">
        <f t="shared" si="6"/>
        <v>53</v>
      </c>
      <c r="P183" s="19">
        <v>264</v>
      </c>
      <c r="Q183" s="8">
        <v>176</v>
      </c>
      <c r="R183" s="8">
        <v>191</v>
      </c>
      <c r="S183" s="8">
        <v>258</v>
      </c>
      <c r="T183" s="8">
        <v>333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20">
        <f t="shared" si="7"/>
        <v>1222</v>
      </c>
      <c r="AC183" s="19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20">
        <f t="shared" si="8"/>
        <v>0</v>
      </c>
    </row>
    <row r="184" spans="1:41" x14ac:dyDescent="0.25">
      <c r="A184" s="15" t="s">
        <v>20</v>
      </c>
      <c r="B184" s="15" t="s">
        <v>18</v>
      </c>
      <c r="C184" s="21">
        <v>0</v>
      </c>
      <c r="D184" s="16">
        <v>3</v>
      </c>
      <c r="E184" s="16">
        <v>4</v>
      </c>
      <c r="F184" s="16">
        <v>9</v>
      </c>
      <c r="G184" s="16">
        <v>9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22">
        <f t="shared" si="6"/>
        <v>25</v>
      </c>
      <c r="P184" s="21">
        <v>0</v>
      </c>
      <c r="Q184" s="16">
        <v>240</v>
      </c>
      <c r="R184" s="16">
        <v>373</v>
      </c>
      <c r="S184" s="16">
        <v>869</v>
      </c>
      <c r="T184" s="16">
        <v>834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22">
        <f t="shared" si="7"/>
        <v>2316</v>
      </c>
      <c r="AC184" s="21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22">
        <f t="shared" si="8"/>
        <v>0</v>
      </c>
    </row>
    <row r="185" spans="1:41" x14ac:dyDescent="0.25">
      <c r="A185" s="2" t="s">
        <v>20</v>
      </c>
      <c r="B185" s="2" t="s">
        <v>21</v>
      </c>
      <c r="C185" s="19">
        <v>61</v>
      </c>
      <c r="D185" s="8">
        <v>52</v>
      </c>
      <c r="E185" s="8">
        <v>68</v>
      </c>
      <c r="F185" s="8">
        <v>78</v>
      </c>
      <c r="G185" s="8">
        <v>62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20">
        <f t="shared" si="6"/>
        <v>321</v>
      </c>
      <c r="P185" s="19">
        <v>9260</v>
      </c>
      <c r="Q185" s="8">
        <v>7986</v>
      </c>
      <c r="R185" s="8">
        <v>10188</v>
      </c>
      <c r="S185" s="8">
        <v>12757</v>
      </c>
      <c r="T185" s="8">
        <v>10554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20">
        <f t="shared" si="7"/>
        <v>50745</v>
      </c>
      <c r="AC185" s="19">
        <v>13650</v>
      </c>
      <c r="AD185" s="8">
        <v>9475</v>
      </c>
      <c r="AE185" s="8">
        <v>12532.5</v>
      </c>
      <c r="AF185" s="8">
        <v>26617</v>
      </c>
      <c r="AG185" s="8">
        <v>9464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20">
        <f t="shared" si="8"/>
        <v>71738.5</v>
      </c>
    </row>
    <row r="186" spans="1:41" x14ac:dyDescent="0.25">
      <c r="A186" s="15" t="s">
        <v>11</v>
      </c>
      <c r="B186" s="15" t="s">
        <v>8</v>
      </c>
      <c r="C186" s="21">
        <v>23</v>
      </c>
      <c r="D186" s="16">
        <v>20</v>
      </c>
      <c r="E186" s="16">
        <v>25</v>
      </c>
      <c r="F186" s="16">
        <v>27</v>
      </c>
      <c r="G186" s="16">
        <v>23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22">
        <f t="shared" si="6"/>
        <v>118</v>
      </c>
      <c r="P186" s="21">
        <v>514</v>
      </c>
      <c r="Q186" s="16">
        <v>570</v>
      </c>
      <c r="R186" s="16">
        <v>721</v>
      </c>
      <c r="S186" s="16">
        <v>727</v>
      </c>
      <c r="T186" s="16">
        <v>641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22">
        <f t="shared" si="7"/>
        <v>3173</v>
      </c>
      <c r="AC186" s="21">
        <v>141947</v>
      </c>
      <c r="AD186" s="16">
        <v>111771</v>
      </c>
      <c r="AE186" s="16">
        <v>154545</v>
      </c>
      <c r="AF186" s="16">
        <v>154646</v>
      </c>
      <c r="AG186" s="16">
        <v>150954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22">
        <f t="shared" si="8"/>
        <v>713863</v>
      </c>
    </row>
    <row r="187" spans="1:41" x14ac:dyDescent="0.25">
      <c r="A187" s="2" t="s">
        <v>11</v>
      </c>
      <c r="B187" s="2" t="s">
        <v>3</v>
      </c>
      <c r="C187" s="19">
        <v>31</v>
      </c>
      <c r="D187" s="8">
        <v>28</v>
      </c>
      <c r="E187" s="8">
        <v>39</v>
      </c>
      <c r="F187" s="8">
        <v>46</v>
      </c>
      <c r="G187" s="8">
        <v>40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20">
        <f t="shared" si="6"/>
        <v>184</v>
      </c>
      <c r="P187" s="19">
        <v>4535</v>
      </c>
      <c r="Q187" s="8">
        <v>3732</v>
      </c>
      <c r="R187" s="8">
        <v>5440</v>
      </c>
      <c r="S187" s="8">
        <v>7111</v>
      </c>
      <c r="T187" s="8">
        <v>6436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20">
        <f t="shared" si="7"/>
        <v>27254</v>
      </c>
      <c r="AC187" s="19">
        <v>813.4</v>
      </c>
      <c r="AD187" s="8">
        <v>1031.1999999999998</v>
      </c>
      <c r="AE187" s="8">
        <v>3186.8</v>
      </c>
      <c r="AF187" s="8">
        <v>10045.699999999999</v>
      </c>
      <c r="AG187" s="8">
        <v>23935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20">
        <f t="shared" si="8"/>
        <v>39012.1</v>
      </c>
    </row>
    <row r="188" spans="1:41" x14ac:dyDescent="0.25">
      <c r="A188" s="15" t="s">
        <v>11</v>
      </c>
      <c r="B188" s="15" t="s">
        <v>5</v>
      </c>
      <c r="C188" s="21">
        <v>423</v>
      </c>
      <c r="D188" s="16">
        <v>296</v>
      </c>
      <c r="E188" s="16">
        <v>386</v>
      </c>
      <c r="F188" s="16">
        <v>431</v>
      </c>
      <c r="G188" s="16">
        <v>454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22">
        <f t="shared" si="6"/>
        <v>1990</v>
      </c>
      <c r="P188" s="21">
        <v>44825</v>
      </c>
      <c r="Q188" s="16">
        <v>36171</v>
      </c>
      <c r="R188" s="16">
        <v>48239</v>
      </c>
      <c r="S188" s="16">
        <v>55660</v>
      </c>
      <c r="T188" s="16">
        <v>58226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22">
        <f t="shared" si="7"/>
        <v>243121</v>
      </c>
      <c r="AC188" s="21">
        <v>111858.6</v>
      </c>
      <c r="AD188" s="16">
        <v>111343.3</v>
      </c>
      <c r="AE188" s="16">
        <v>165597.5</v>
      </c>
      <c r="AF188" s="16">
        <v>180297.2</v>
      </c>
      <c r="AG188" s="16">
        <v>134906.67999999996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22">
        <f t="shared" si="8"/>
        <v>704003.28</v>
      </c>
    </row>
    <row r="189" spans="1:41" x14ac:dyDescent="0.25">
      <c r="A189" s="2" t="s">
        <v>11</v>
      </c>
      <c r="B189" s="2" t="s">
        <v>6</v>
      </c>
      <c r="C189" s="19">
        <v>40</v>
      </c>
      <c r="D189" s="8">
        <v>31</v>
      </c>
      <c r="E189" s="8">
        <v>50</v>
      </c>
      <c r="F189" s="8">
        <v>48</v>
      </c>
      <c r="G189" s="8">
        <v>53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20">
        <f t="shared" si="6"/>
        <v>222</v>
      </c>
      <c r="P189" s="19">
        <v>4902</v>
      </c>
      <c r="Q189" s="8">
        <v>4004</v>
      </c>
      <c r="R189" s="8">
        <v>6503</v>
      </c>
      <c r="S189" s="8">
        <v>6987</v>
      </c>
      <c r="T189" s="8">
        <v>7957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20">
        <f t="shared" si="7"/>
        <v>30353</v>
      </c>
      <c r="AC189" s="19">
        <v>5746.8</v>
      </c>
      <c r="AD189" s="8">
        <v>2092.6</v>
      </c>
      <c r="AE189" s="8">
        <v>3898</v>
      </c>
      <c r="AF189" s="8">
        <v>3437.0000000000005</v>
      </c>
      <c r="AG189" s="8">
        <v>3929.2000000000003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20">
        <f t="shared" si="8"/>
        <v>19103.599999999999</v>
      </c>
    </row>
    <row r="190" spans="1:41" x14ac:dyDescent="0.25">
      <c r="A190" s="15" t="s">
        <v>11</v>
      </c>
      <c r="B190" s="15" t="s">
        <v>123</v>
      </c>
      <c r="C190" s="21">
        <v>9</v>
      </c>
      <c r="D190" s="16">
        <v>1</v>
      </c>
      <c r="E190" s="16">
        <v>0</v>
      </c>
      <c r="F190" s="16">
        <v>0</v>
      </c>
      <c r="G190" s="16">
        <v>7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22">
        <f t="shared" si="6"/>
        <v>17</v>
      </c>
      <c r="P190" s="21">
        <v>716</v>
      </c>
      <c r="Q190" s="16">
        <v>45</v>
      </c>
      <c r="R190" s="16">
        <v>0</v>
      </c>
      <c r="S190" s="16">
        <v>0</v>
      </c>
      <c r="T190" s="16">
        <v>597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22">
        <f t="shared" si="7"/>
        <v>1358</v>
      </c>
      <c r="AC190" s="21">
        <v>23</v>
      </c>
      <c r="AD190" s="16">
        <v>0</v>
      </c>
      <c r="AE190" s="16">
        <v>0</v>
      </c>
      <c r="AF190" s="16">
        <v>0</v>
      </c>
      <c r="AG190" s="16">
        <v>30.8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22">
        <f t="shared" si="8"/>
        <v>53.8</v>
      </c>
    </row>
    <row r="191" spans="1:41" x14ac:dyDescent="0.25">
      <c r="A191" s="2" t="s">
        <v>11</v>
      </c>
      <c r="B191" s="2" t="s">
        <v>21</v>
      </c>
      <c r="C191" s="19">
        <v>10</v>
      </c>
      <c r="D191" s="8">
        <v>0</v>
      </c>
      <c r="E191" s="8">
        <v>0</v>
      </c>
      <c r="F191" s="8">
        <v>5</v>
      </c>
      <c r="G191" s="8">
        <v>7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20">
        <f t="shared" si="6"/>
        <v>22</v>
      </c>
      <c r="P191" s="19">
        <v>923</v>
      </c>
      <c r="Q191" s="8">
        <v>0</v>
      </c>
      <c r="R191" s="8">
        <v>0</v>
      </c>
      <c r="S191" s="8">
        <v>579</v>
      </c>
      <c r="T191" s="8">
        <v>944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20">
        <f t="shared" si="7"/>
        <v>2446</v>
      </c>
      <c r="AC191" s="19">
        <v>952.6</v>
      </c>
      <c r="AD191" s="8">
        <v>0</v>
      </c>
      <c r="AE191" s="8">
        <v>0</v>
      </c>
      <c r="AF191" s="8">
        <v>0</v>
      </c>
      <c r="AG191" s="8">
        <v>44.1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20">
        <f t="shared" si="8"/>
        <v>996.7</v>
      </c>
    </row>
    <row r="192" spans="1:41" x14ac:dyDescent="0.25">
      <c r="A192" s="15" t="s">
        <v>11</v>
      </c>
      <c r="B192" s="15" t="s">
        <v>126</v>
      </c>
      <c r="C192" s="21">
        <v>10</v>
      </c>
      <c r="D192" s="16">
        <v>10</v>
      </c>
      <c r="E192" s="16">
        <v>9</v>
      </c>
      <c r="F192" s="16">
        <v>9</v>
      </c>
      <c r="G192" s="16">
        <v>9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2">
        <f t="shared" si="6"/>
        <v>47</v>
      </c>
      <c r="P192" s="21">
        <v>1275</v>
      </c>
      <c r="Q192" s="16">
        <v>996</v>
      </c>
      <c r="R192" s="16">
        <v>1237</v>
      </c>
      <c r="S192" s="16">
        <v>1210</v>
      </c>
      <c r="T192" s="16">
        <v>1322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22">
        <f t="shared" si="7"/>
        <v>6040</v>
      </c>
      <c r="AC192" s="21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22">
        <f t="shared" si="8"/>
        <v>0</v>
      </c>
    </row>
    <row r="193" spans="1:41" x14ac:dyDescent="0.25">
      <c r="A193" s="2" t="s">
        <v>11</v>
      </c>
      <c r="B193" s="2" t="s">
        <v>41</v>
      </c>
      <c r="C193" s="19">
        <v>14</v>
      </c>
      <c r="D193" s="8">
        <v>12</v>
      </c>
      <c r="E193" s="8">
        <v>14</v>
      </c>
      <c r="F193" s="8">
        <v>15</v>
      </c>
      <c r="G193" s="8">
        <v>13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20">
        <f t="shared" si="6"/>
        <v>68</v>
      </c>
      <c r="P193" s="19">
        <v>1662</v>
      </c>
      <c r="Q193" s="8">
        <v>1270</v>
      </c>
      <c r="R193" s="8">
        <v>1804</v>
      </c>
      <c r="S193" s="8">
        <v>2111</v>
      </c>
      <c r="T193" s="8">
        <v>1882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20">
        <f t="shared" si="7"/>
        <v>8729</v>
      </c>
      <c r="AC193" s="19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20">
        <f t="shared" si="8"/>
        <v>0</v>
      </c>
    </row>
    <row r="194" spans="1:41" x14ac:dyDescent="0.25">
      <c r="A194" s="15" t="s">
        <v>11</v>
      </c>
      <c r="B194" s="15" t="s">
        <v>14</v>
      </c>
      <c r="C194" s="21">
        <v>26</v>
      </c>
      <c r="D194" s="16">
        <v>24</v>
      </c>
      <c r="E194" s="16">
        <v>27</v>
      </c>
      <c r="F194" s="16">
        <v>26</v>
      </c>
      <c r="G194" s="16">
        <v>26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22">
        <f t="shared" si="6"/>
        <v>129</v>
      </c>
      <c r="P194" s="21">
        <v>798</v>
      </c>
      <c r="Q194" s="16">
        <v>805</v>
      </c>
      <c r="R194" s="16">
        <v>957</v>
      </c>
      <c r="S194" s="16">
        <v>969</v>
      </c>
      <c r="T194" s="16">
        <v>1092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22">
        <f t="shared" si="7"/>
        <v>4621</v>
      </c>
      <c r="AC194" s="21">
        <v>72446</v>
      </c>
      <c r="AD194" s="16">
        <v>73159</v>
      </c>
      <c r="AE194" s="16">
        <v>71615</v>
      </c>
      <c r="AF194" s="16">
        <v>55700</v>
      </c>
      <c r="AG194" s="16">
        <v>59367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22">
        <f t="shared" si="8"/>
        <v>332287</v>
      </c>
    </row>
    <row r="195" spans="1:41" x14ac:dyDescent="0.25">
      <c r="A195" s="2" t="s">
        <v>34</v>
      </c>
      <c r="B195" s="2" t="s">
        <v>17</v>
      </c>
      <c r="C195" s="19">
        <v>31</v>
      </c>
      <c r="D195" s="8">
        <v>20</v>
      </c>
      <c r="E195" s="8">
        <v>26</v>
      </c>
      <c r="F195" s="8">
        <v>30</v>
      </c>
      <c r="G195" s="8">
        <v>31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20">
        <f t="shared" si="6"/>
        <v>138</v>
      </c>
      <c r="P195" s="19">
        <v>3661</v>
      </c>
      <c r="Q195" s="8">
        <v>2925</v>
      </c>
      <c r="R195" s="8">
        <v>4303</v>
      </c>
      <c r="S195" s="8">
        <v>4271</v>
      </c>
      <c r="T195" s="8">
        <v>3915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20">
        <f t="shared" si="7"/>
        <v>19075</v>
      </c>
      <c r="AC195" s="19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20">
        <f t="shared" si="8"/>
        <v>0</v>
      </c>
    </row>
    <row r="196" spans="1:41" x14ac:dyDescent="0.25">
      <c r="A196" s="15" t="s">
        <v>34</v>
      </c>
      <c r="B196" s="15" t="s">
        <v>9</v>
      </c>
      <c r="C196" s="21">
        <v>9</v>
      </c>
      <c r="D196" s="16">
        <v>8</v>
      </c>
      <c r="E196" s="16">
        <v>6</v>
      </c>
      <c r="F196" s="16">
        <v>8</v>
      </c>
      <c r="G196" s="16">
        <v>9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22">
        <f t="shared" si="6"/>
        <v>40</v>
      </c>
      <c r="P196" s="21">
        <v>764</v>
      </c>
      <c r="Q196" s="16">
        <v>607</v>
      </c>
      <c r="R196" s="16">
        <v>894</v>
      </c>
      <c r="S196" s="16">
        <v>1133</v>
      </c>
      <c r="T196" s="16">
        <v>1427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22">
        <f t="shared" si="7"/>
        <v>4825</v>
      </c>
      <c r="AC196" s="21">
        <v>4.9000000000000004</v>
      </c>
      <c r="AD196" s="16">
        <v>131.5</v>
      </c>
      <c r="AE196" s="16">
        <v>0</v>
      </c>
      <c r="AF196" s="16">
        <v>151.6</v>
      </c>
      <c r="AG196" s="16">
        <v>188.9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22">
        <f t="shared" si="8"/>
        <v>476.9</v>
      </c>
    </row>
    <row r="197" spans="1:41" x14ac:dyDescent="0.25">
      <c r="A197" s="2" t="s">
        <v>34</v>
      </c>
      <c r="B197" s="2" t="s">
        <v>3</v>
      </c>
      <c r="C197" s="19">
        <v>114</v>
      </c>
      <c r="D197" s="8">
        <v>79</v>
      </c>
      <c r="E197" s="8">
        <v>105</v>
      </c>
      <c r="F197" s="8">
        <v>120</v>
      </c>
      <c r="G197" s="8">
        <v>124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20">
        <f t="shared" si="6"/>
        <v>542</v>
      </c>
      <c r="P197" s="19">
        <v>12429</v>
      </c>
      <c r="Q197" s="8">
        <v>10462</v>
      </c>
      <c r="R197" s="8">
        <v>13989</v>
      </c>
      <c r="S197" s="8">
        <v>19058</v>
      </c>
      <c r="T197" s="8">
        <v>22074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20">
        <f t="shared" si="7"/>
        <v>78012</v>
      </c>
      <c r="AC197" s="19">
        <v>6026.9</v>
      </c>
      <c r="AD197" s="8">
        <v>5079.4000000000005</v>
      </c>
      <c r="AE197" s="8">
        <v>7229.9000000000005</v>
      </c>
      <c r="AF197" s="8">
        <v>10621.199999999999</v>
      </c>
      <c r="AG197" s="8">
        <v>4165.3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20">
        <f t="shared" si="8"/>
        <v>33122.700000000004</v>
      </c>
    </row>
    <row r="198" spans="1:41" x14ac:dyDescent="0.25">
      <c r="A198" s="15" t="s">
        <v>34</v>
      </c>
      <c r="B198" s="15" t="s">
        <v>19</v>
      </c>
      <c r="C198" s="21">
        <v>12</v>
      </c>
      <c r="D198" s="16">
        <v>8</v>
      </c>
      <c r="E198" s="16">
        <v>19</v>
      </c>
      <c r="F198" s="16">
        <v>13</v>
      </c>
      <c r="G198" s="16">
        <v>20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22">
        <f t="shared" si="6"/>
        <v>72</v>
      </c>
      <c r="P198" s="21">
        <v>184</v>
      </c>
      <c r="Q198" s="16">
        <v>153</v>
      </c>
      <c r="R198" s="16">
        <v>533</v>
      </c>
      <c r="S198" s="16">
        <v>355</v>
      </c>
      <c r="T198" s="16">
        <v>402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22">
        <f t="shared" si="7"/>
        <v>1627</v>
      </c>
      <c r="AC198" s="21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22">
        <f t="shared" si="8"/>
        <v>0</v>
      </c>
    </row>
    <row r="199" spans="1:41" x14ac:dyDescent="0.25">
      <c r="A199" s="2" t="s">
        <v>34</v>
      </c>
      <c r="B199" s="2" t="s">
        <v>5</v>
      </c>
      <c r="C199" s="19">
        <v>117</v>
      </c>
      <c r="D199" s="8">
        <v>80</v>
      </c>
      <c r="E199" s="8">
        <v>82</v>
      </c>
      <c r="F199" s="8">
        <v>109</v>
      </c>
      <c r="G199" s="8">
        <v>102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20">
        <f t="shared" si="6"/>
        <v>490</v>
      </c>
      <c r="P199" s="19">
        <v>11916</v>
      </c>
      <c r="Q199" s="8">
        <v>9225</v>
      </c>
      <c r="R199" s="8">
        <v>12016</v>
      </c>
      <c r="S199" s="8">
        <v>14440</v>
      </c>
      <c r="T199" s="8">
        <v>15032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20">
        <f t="shared" si="7"/>
        <v>62629</v>
      </c>
      <c r="AC199" s="19">
        <v>44323.7</v>
      </c>
      <c r="AD199" s="8">
        <v>85040</v>
      </c>
      <c r="AE199" s="8">
        <v>30444.2</v>
      </c>
      <c r="AF199" s="8">
        <v>22741.31</v>
      </c>
      <c r="AG199" s="8">
        <v>25359.100000000002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20">
        <f t="shared" si="8"/>
        <v>207908.31</v>
      </c>
    </row>
    <row r="200" spans="1:41" x14ac:dyDescent="0.25">
      <c r="A200" s="15" t="s">
        <v>34</v>
      </c>
      <c r="B200" s="15" t="s">
        <v>6</v>
      </c>
      <c r="C200" s="21">
        <v>4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22">
        <f t="shared" ref="O200:O263" si="9">SUM(C200:N200)</f>
        <v>4</v>
      </c>
      <c r="P200" s="21">
        <v>311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22">
        <f t="shared" ref="AB200:AB263" si="10">SUM(P200:AA200)</f>
        <v>311</v>
      </c>
      <c r="AC200" s="21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22">
        <f t="shared" ref="AO200:AO263" si="11">SUM(AC200:AN200)</f>
        <v>0</v>
      </c>
    </row>
    <row r="201" spans="1:41" x14ac:dyDescent="0.25">
      <c r="A201" s="2" t="s">
        <v>34</v>
      </c>
      <c r="B201" s="2" t="s">
        <v>142</v>
      </c>
      <c r="C201" s="19">
        <v>5</v>
      </c>
      <c r="D201" s="8">
        <v>4</v>
      </c>
      <c r="E201" s="8">
        <v>4</v>
      </c>
      <c r="F201" s="8">
        <v>4</v>
      </c>
      <c r="G201" s="8">
        <v>5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20">
        <f t="shared" si="9"/>
        <v>22</v>
      </c>
      <c r="P201" s="19">
        <v>508</v>
      </c>
      <c r="Q201" s="8">
        <v>381</v>
      </c>
      <c r="R201" s="8">
        <v>521</v>
      </c>
      <c r="S201" s="8">
        <v>587</v>
      </c>
      <c r="T201" s="8">
        <v>778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20">
        <f t="shared" si="10"/>
        <v>2775</v>
      </c>
      <c r="AC201" s="19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20">
        <f t="shared" si="11"/>
        <v>0</v>
      </c>
    </row>
    <row r="202" spans="1:41" x14ac:dyDescent="0.25">
      <c r="A202" s="15" t="s">
        <v>5</v>
      </c>
      <c r="B202" s="15" t="s">
        <v>120</v>
      </c>
      <c r="C202" s="21">
        <v>200</v>
      </c>
      <c r="D202" s="16">
        <v>171</v>
      </c>
      <c r="E202" s="16">
        <v>207</v>
      </c>
      <c r="F202" s="16">
        <v>248</v>
      </c>
      <c r="G202" s="16">
        <v>241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22">
        <f t="shared" si="9"/>
        <v>1067</v>
      </c>
      <c r="P202" s="21">
        <v>12005</v>
      </c>
      <c r="Q202" s="16">
        <v>10224</v>
      </c>
      <c r="R202" s="16">
        <v>14850</v>
      </c>
      <c r="S202" s="16">
        <v>16153</v>
      </c>
      <c r="T202" s="16">
        <v>18090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22">
        <f t="shared" si="10"/>
        <v>71322</v>
      </c>
      <c r="AC202" s="21">
        <v>3139</v>
      </c>
      <c r="AD202" s="16">
        <v>4376</v>
      </c>
      <c r="AE202" s="16">
        <v>4903</v>
      </c>
      <c r="AF202" s="16">
        <v>5130.84</v>
      </c>
      <c r="AG202" s="16">
        <v>4980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22">
        <f t="shared" si="11"/>
        <v>22528.84</v>
      </c>
    </row>
    <row r="203" spans="1:41" x14ac:dyDescent="0.25">
      <c r="A203" s="2" t="s">
        <v>5</v>
      </c>
      <c r="B203" s="2" t="s">
        <v>7</v>
      </c>
      <c r="C203" s="19">
        <v>103</v>
      </c>
      <c r="D203" s="8">
        <v>77</v>
      </c>
      <c r="E203" s="8">
        <v>84</v>
      </c>
      <c r="F203" s="8">
        <v>99</v>
      </c>
      <c r="G203" s="8">
        <v>133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20">
        <f t="shared" si="9"/>
        <v>496</v>
      </c>
      <c r="P203" s="19">
        <v>5213</v>
      </c>
      <c r="Q203" s="8">
        <v>4166</v>
      </c>
      <c r="R203" s="8">
        <v>5540</v>
      </c>
      <c r="S203" s="8">
        <v>6953</v>
      </c>
      <c r="T203" s="8">
        <v>9632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20">
        <f t="shared" si="10"/>
        <v>31504</v>
      </c>
      <c r="AC203" s="19">
        <v>11913</v>
      </c>
      <c r="AD203" s="8">
        <v>10399</v>
      </c>
      <c r="AE203" s="8">
        <v>11539</v>
      </c>
      <c r="AF203" s="8">
        <v>9015</v>
      </c>
      <c r="AG203" s="8">
        <v>9463.5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20">
        <f t="shared" si="11"/>
        <v>52329.5</v>
      </c>
    </row>
    <row r="204" spans="1:41" x14ac:dyDescent="0.25">
      <c r="A204" s="15" t="s">
        <v>5</v>
      </c>
      <c r="B204" s="15" t="s">
        <v>122</v>
      </c>
      <c r="C204" s="21">
        <v>61</v>
      </c>
      <c r="D204" s="16">
        <v>36</v>
      </c>
      <c r="E204" s="16">
        <v>43</v>
      </c>
      <c r="F204" s="16">
        <v>58</v>
      </c>
      <c r="G204" s="16">
        <v>55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22">
        <f t="shared" si="9"/>
        <v>253</v>
      </c>
      <c r="P204" s="21">
        <v>4527</v>
      </c>
      <c r="Q204" s="16">
        <v>2924</v>
      </c>
      <c r="R204" s="16">
        <v>4374</v>
      </c>
      <c r="S204" s="16">
        <v>4902</v>
      </c>
      <c r="T204" s="16">
        <v>5285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22">
        <f t="shared" si="10"/>
        <v>22012</v>
      </c>
      <c r="AC204" s="21">
        <v>12301</v>
      </c>
      <c r="AD204" s="16">
        <v>7783</v>
      </c>
      <c r="AE204" s="16">
        <v>6051</v>
      </c>
      <c r="AF204" s="16">
        <v>8060</v>
      </c>
      <c r="AG204" s="16">
        <v>10213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22">
        <f t="shared" si="11"/>
        <v>44408</v>
      </c>
    </row>
    <row r="205" spans="1:41" x14ac:dyDescent="0.25">
      <c r="A205" s="2" t="s">
        <v>5</v>
      </c>
      <c r="B205" s="2" t="s">
        <v>8</v>
      </c>
      <c r="C205" s="19">
        <v>1017</v>
      </c>
      <c r="D205" s="8">
        <v>803</v>
      </c>
      <c r="E205" s="8">
        <v>1045</v>
      </c>
      <c r="F205" s="8">
        <v>1082</v>
      </c>
      <c r="G205" s="8">
        <v>1099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20">
        <f t="shared" si="9"/>
        <v>5046</v>
      </c>
      <c r="P205" s="19">
        <v>145588</v>
      </c>
      <c r="Q205" s="8">
        <v>124357</v>
      </c>
      <c r="R205" s="8">
        <v>190367</v>
      </c>
      <c r="S205" s="8">
        <v>170402</v>
      </c>
      <c r="T205" s="8">
        <v>198789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20">
        <f t="shared" si="10"/>
        <v>829503</v>
      </c>
      <c r="AC205" s="19">
        <v>194493.58</v>
      </c>
      <c r="AD205" s="8">
        <v>168797.32</v>
      </c>
      <c r="AE205" s="8">
        <v>218091.89</v>
      </c>
      <c r="AF205" s="8">
        <v>218174.65999999997</v>
      </c>
      <c r="AG205" s="8">
        <v>271800.90999999997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20">
        <f t="shared" si="11"/>
        <v>1071358.3599999999</v>
      </c>
    </row>
    <row r="206" spans="1:41" x14ac:dyDescent="0.25">
      <c r="A206" s="15" t="s">
        <v>5</v>
      </c>
      <c r="B206" s="15" t="s">
        <v>127</v>
      </c>
      <c r="C206" s="21">
        <v>80</v>
      </c>
      <c r="D206" s="16">
        <v>65</v>
      </c>
      <c r="E206" s="16">
        <v>92</v>
      </c>
      <c r="F206" s="16">
        <v>95</v>
      </c>
      <c r="G206" s="16">
        <v>78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22">
        <f t="shared" si="9"/>
        <v>410</v>
      </c>
      <c r="P206" s="21">
        <v>8160</v>
      </c>
      <c r="Q206" s="16">
        <v>7072</v>
      </c>
      <c r="R206" s="16">
        <v>11096</v>
      </c>
      <c r="S206" s="16">
        <v>9598</v>
      </c>
      <c r="T206" s="16">
        <v>9732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22">
        <f t="shared" si="10"/>
        <v>45658</v>
      </c>
      <c r="AC206" s="21">
        <v>253</v>
      </c>
      <c r="AD206" s="16">
        <v>803</v>
      </c>
      <c r="AE206" s="16">
        <v>541</v>
      </c>
      <c r="AF206" s="16">
        <v>55</v>
      </c>
      <c r="AG206" s="16">
        <v>18.5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22">
        <f t="shared" si="11"/>
        <v>1670.5</v>
      </c>
    </row>
    <row r="207" spans="1:41" x14ac:dyDescent="0.25">
      <c r="A207" s="2" t="s">
        <v>5</v>
      </c>
      <c r="B207" s="2" t="s">
        <v>15</v>
      </c>
      <c r="C207" s="19">
        <v>180</v>
      </c>
      <c r="D207" s="8">
        <v>138</v>
      </c>
      <c r="E207" s="8">
        <v>172</v>
      </c>
      <c r="F207" s="8">
        <v>212</v>
      </c>
      <c r="G207" s="8">
        <v>223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20">
        <f t="shared" si="9"/>
        <v>925</v>
      </c>
      <c r="P207" s="19">
        <v>19939</v>
      </c>
      <c r="Q207" s="8">
        <v>15902</v>
      </c>
      <c r="R207" s="8">
        <v>21658</v>
      </c>
      <c r="S207" s="8">
        <v>24257</v>
      </c>
      <c r="T207" s="8">
        <v>25659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20">
        <f t="shared" si="10"/>
        <v>107415</v>
      </c>
      <c r="AC207" s="19">
        <v>107893.23999999999</v>
      </c>
      <c r="AD207" s="8">
        <v>93931.1</v>
      </c>
      <c r="AE207" s="8">
        <v>112220.38</v>
      </c>
      <c r="AF207" s="8">
        <v>112313.72</v>
      </c>
      <c r="AG207" s="8">
        <v>101933.18999999999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20">
        <f t="shared" si="11"/>
        <v>528291.62999999989</v>
      </c>
    </row>
    <row r="208" spans="1:41" x14ac:dyDescent="0.25">
      <c r="A208" s="15" t="s">
        <v>5</v>
      </c>
      <c r="B208" s="15" t="s">
        <v>128</v>
      </c>
      <c r="C208" s="21">
        <v>86</v>
      </c>
      <c r="D208" s="16">
        <v>69</v>
      </c>
      <c r="E208" s="16">
        <v>86</v>
      </c>
      <c r="F208" s="16">
        <v>95</v>
      </c>
      <c r="G208" s="16">
        <v>101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22">
        <f t="shared" si="9"/>
        <v>437</v>
      </c>
      <c r="P208" s="21">
        <v>6300</v>
      </c>
      <c r="Q208" s="16">
        <v>4885</v>
      </c>
      <c r="R208" s="16">
        <v>7197</v>
      </c>
      <c r="S208" s="16">
        <v>7608</v>
      </c>
      <c r="T208" s="16">
        <v>7899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22">
        <f t="shared" si="10"/>
        <v>33889</v>
      </c>
      <c r="AC208" s="21">
        <v>12639</v>
      </c>
      <c r="AD208" s="16">
        <v>11030</v>
      </c>
      <c r="AE208" s="16">
        <v>13432</v>
      </c>
      <c r="AF208" s="16">
        <v>11029</v>
      </c>
      <c r="AG208" s="16">
        <v>8530.25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22">
        <f t="shared" si="11"/>
        <v>56660.25</v>
      </c>
    </row>
    <row r="209" spans="1:41" x14ac:dyDescent="0.25">
      <c r="A209" s="2" t="s">
        <v>5</v>
      </c>
      <c r="B209" s="2" t="s">
        <v>16</v>
      </c>
      <c r="C209" s="19">
        <v>151</v>
      </c>
      <c r="D209" s="8">
        <v>103</v>
      </c>
      <c r="E209" s="8">
        <v>140</v>
      </c>
      <c r="F209" s="8">
        <v>168</v>
      </c>
      <c r="G209" s="8">
        <v>167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20">
        <f t="shared" si="9"/>
        <v>729</v>
      </c>
      <c r="P209" s="19">
        <v>20256</v>
      </c>
      <c r="Q209" s="8">
        <v>13890</v>
      </c>
      <c r="R209" s="8">
        <v>21791</v>
      </c>
      <c r="S209" s="8">
        <v>24326</v>
      </c>
      <c r="T209" s="8">
        <v>24974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20">
        <f t="shared" si="10"/>
        <v>105237</v>
      </c>
      <c r="AC209" s="19">
        <v>56135.85</v>
      </c>
      <c r="AD209" s="8">
        <v>51942.74</v>
      </c>
      <c r="AE209" s="8">
        <v>50304.5</v>
      </c>
      <c r="AF209" s="8">
        <v>52489.34</v>
      </c>
      <c r="AG209" s="8">
        <v>58806.910000000011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20">
        <f t="shared" si="11"/>
        <v>269679.34000000003</v>
      </c>
    </row>
    <row r="210" spans="1:41" x14ac:dyDescent="0.25">
      <c r="A210" s="15" t="s">
        <v>5</v>
      </c>
      <c r="B210" s="15" t="s">
        <v>130</v>
      </c>
      <c r="C210" s="21">
        <v>84</v>
      </c>
      <c r="D210" s="16">
        <v>46</v>
      </c>
      <c r="E210" s="16">
        <v>69</v>
      </c>
      <c r="F210" s="16">
        <v>79</v>
      </c>
      <c r="G210" s="16">
        <v>70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22">
        <f t="shared" si="9"/>
        <v>348</v>
      </c>
      <c r="P210" s="21">
        <v>5643</v>
      </c>
      <c r="Q210" s="16">
        <v>3448</v>
      </c>
      <c r="R210" s="16">
        <v>6475</v>
      </c>
      <c r="S210" s="16">
        <v>6540</v>
      </c>
      <c r="T210" s="16">
        <v>6274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22">
        <f t="shared" si="10"/>
        <v>28380</v>
      </c>
      <c r="AC210" s="21">
        <v>14374</v>
      </c>
      <c r="AD210" s="16">
        <v>14607</v>
      </c>
      <c r="AE210" s="16">
        <v>16697</v>
      </c>
      <c r="AF210" s="16">
        <v>14346</v>
      </c>
      <c r="AG210" s="16">
        <v>11271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22">
        <f t="shared" si="11"/>
        <v>71295</v>
      </c>
    </row>
    <row r="211" spans="1:41" x14ac:dyDescent="0.25">
      <c r="A211" s="2" t="s">
        <v>5</v>
      </c>
      <c r="B211" s="2" t="s">
        <v>131</v>
      </c>
      <c r="C211" s="19">
        <v>16</v>
      </c>
      <c r="D211" s="8">
        <v>15</v>
      </c>
      <c r="E211" s="8">
        <v>21</v>
      </c>
      <c r="F211" s="8">
        <v>18</v>
      </c>
      <c r="G211" s="8">
        <v>16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20">
        <f t="shared" si="9"/>
        <v>86</v>
      </c>
      <c r="P211" s="19">
        <v>191</v>
      </c>
      <c r="Q211" s="8">
        <v>192</v>
      </c>
      <c r="R211" s="8">
        <v>288</v>
      </c>
      <c r="S211" s="8">
        <v>282</v>
      </c>
      <c r="T211" s="8">
        <v>374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20">
        <f t="shared" si="10"/>
        <v>1327</v>
      </c>
      <c r="AC211" s="19">
        <v>1370</v>
      </c>
      <c r="AD211" s="8">
        <v>1467</v>
      </c>
      <c r="AE211" s="8">
        <v>2830</v>
      </c>
      <c r="AF211" s="8">
        <v>2043</v>
      </c>
      <c r="AG211" s="8">
        <v>2468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20">
        <f t="shared" si="11"/>
        <v>10178</v>
      </c>
    </row>
    <row r="212" spans="1:41" x14ac:dyDescent="0.25">
      <c r="A212" s="15" t="s">
        <v>5</v>
      </c>
      <c r="B212" s="15" t="s">
        <v>132</v>
      </c>
      <c r="C212" s="21">
        <v>30</v>
      </c>
      <c r="D212" s="16">
        <v>27</v>
      </c>
      <c r="E212" s="16">
        <v>31</v>
      </c>
      <c r="F212" s="16">
        <v>35</v>
      </c>
      <c r="G212" s="16">
        <v>39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22">
        <f t="shared" si="9"/>
        <v>162</v>
      </c>
      <c r="P212" s="21">
        <v>475</v>
      </c>
      <c r="Q212" s="16">
        <v>515</v>
      </c>
      <c r="R212" s="16">
        <v>875</v>
      </c>
      <c r="S212" s="16">
        <v>924</v>
      </c>
      <c r="T212" s="16">
        <v>1119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22">
        <f t="shared" si="10"/>
        <v>3908</v>
      </c>
      <c r="AC212" s="21">
        <v>1705</v>
      </c>
      <c r="AD212" s="16">
        <v>1435</v>
      </c>
      <c r="AE212" s="16">
        <v>1785</v>
      </c>
      <c r="AF212" s="16">
        <v>2130</v>
      </c>
      <c r="AG212" s="16">
        <v>1860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22">
        <f t="shared" si="11"/>
        <v>8915</v>
      </c>
    </row>
    <row r="213" spans="1:41" x14ac:dyDescent="0.25">
      <c r="A213" s="2" t="s">
        <v>5</v>
      </c>
      <c r="B213" s="2" t="s">
        <v>133</v>
      </c>
      <c r="C213" s="19">
        <v>29</v>
      </c>
      <c r="D213" s="8">
        <v>16</v>
      </c>
      <c r="E213" s="8">
        <v>30</v>
      </c>
      <c r="F213" s="8">
        <v>42</v>
      </c>
      <c r="G213" s="8">
        <v>30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20">
        <f t="shared" si="9"/>
        <v>147</v>
      </c>
      <c r="P213" s="19">
        <v>3602</v>
      </c>
      <c r="Q213" s="8">
        <v>2425</v>
      </c>
      <c r="R213" s="8">
        <v>5051</v>
      </c>
      <c r="S213" s="8">
        <v>5080</v>
      </c>
      <c r="T213" s="8">
        <v>4842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20">
        <f t="shared" si="10"/>
        <v>21000</v>
      </c>
      <c r="AC213" s="19">
        <v>0</v>
      </c>
      <c r="AD213" s="8">
        <v>0</v>
      </c>
      <c r="AE213" s="8">
        <v>0</v>
      </c>
      <c r="AF213" s="8">
        <v>146</v>
      </c>
      <c r="AG213" s="8">
        <v>13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20">
        <f t="shared" si="11"/>
        <v>159</v>
      </c>
    </row>
    <row r="214" spans="1:41" x14ac:dyDescent="0.25">
      <c r="A214" s="15" t="s">
        <v>5</v>
      </c>
      <c r="B214" s="15" t="s">
        <v>17</v>
      </c>
      <c r="C214" s="21">
        <v>146</v>
      </c>
      <c r="D214" s="16">
        <v>102</v>
      </c>
      <c r="E214" s="16">
        <v>142</v>
      </c>
      <c r="F214" s="16">
        <v>166</v>
      </c>
      <c r="G214" s="16">
        <v>171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22">
        <f t="shared" si="9"/>
        <v>727</v>
      </c>
      <c r="P214" s="21">
        <v>12626</v>
      </c>
      <c r="Q214" s="16">
        <v>10572</v>
      </c>
      <c r="R214" s="16">
        <v>15867</v>
      </c>
      <c r="S214" s="16">
        <v>18437</v>
      </c>
      <c r="T214" s="16">
        <v>20340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22">
        <f t="shared" si="10"/>
        <v>77842</v>
      </c>
      <c r="AC214" s="21">
        <v>37702</v>
      </c>
      <c r="AD214" s="16">
        <v>35513</v>
      </c>
      <c r="AE214" s="16">
        <v>46860</v>
      </c>
      <c r="AF214" s="16">
        <v>47052</v>
      </c>
      <c r="AG214" s="16">
        <v>41133.300000000003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22">
        <f t="shared" si="11"/>
        <v>208260.3</v>
      </c>
    </row>
    <row r="215" spans="1:41" x14ac:dyDescent="0.25">
      <c r="A215" s="2" t="s">
        <v>5</v>
      </c>
      <c r="B215" s="2" t="s">
        <v>9</v>
      </c>
      <c r="C215" s="19">
        <v>136</v>
      </c>
      <c r="D215" s="8">
        <v>126</v>
      </c>
      <c r="E215" s="8">
        <v>128</v>
      </c>
      <c r="F215" s="8">
        <v>160</v>
      </c>
      <c r="G215" s="8">
        <v>161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20">
        <f t="shared" si="9"/>
        <v>711</v>
      </c>
      <c r="P215" s="19">
        <v>6650</v>
      </c>
      <c r="Q215" s="8">
        <v>6471</v>
      </c>
      <c r="R215" s="8">
        <v>8661</v>
      </c>
      <c r="S215" s="8">
        <v>9605</v>
      </c>
      <c r="T215" s="8">
        <v>11450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20">
        <f t="shared" si="10"/>
        <v>42837</v>
      </c>
      <c r="AC215" s="19">
        <v>12196</v>
      </c>
      <c r="AD215" s="8">
        <v>12889</v>
      </c>
      <c r="AE215" s="8">
        <v>15245</v>
      </c>
      <c r="AF215" s="8">
        <v>13930</v>
      </c>
      <c r="AG215" s="8">
        <v>13556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20">
        <f t="shared" si="11"/>
        <v>67816</v>
      </c>
    </row>
    <row r="216" spans="1:41" x14ac:dyDescent="0.25">
      <c r="A216" s="15" t="s">
        <v>5</v>
      </c>
      <c r="B216" s="15" t="s">
        <v>129</v>
      </c>
      <c r="C216" s="21">
        <v>89</v>
      </c>
      <c r="D216" s="16">
        <v>58</v>
      </c>
      <c r="E216" s="16">
        <v>69</v>
      </c>
      <c r="F216" s="16">
        <v>105</v>
      </c>
      <c r="G216" s="16">
        <v>113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22">
        <f t="shared" si="9"/>
        <v>434</v>
      </c>
      <c r="P216" s="21">
        <v>5004</v>
      </c>
      <c r="Q216" s="16">
        <v>3987</v>
      </c>
      <c r="R216" s="16">
        <v>5724</v>
      </c>
      <c r="S216" s="16">
        <v>6914</v>
      </c>
      <c r="T216" s="16">
        <v>7576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22">
        <f t="shared" si="10"/>
        <v>29205</v>
      </c>
      <c r="AC216" s="21">
        <v>8639</v>
      </c>
      <c r="AD216" s="16">
        <v>7621</v>
      </c>
      <c r="AE216" s="16">
        <v>7288</v>
      </c>
      <c r="AF216" s="16">
        <v>7798</v>
      </c>
      <c r="AG216" s="16">
        <v>8473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22">
        <f t="shared" si="11"/>
        <v>39819</v>
      </c>
    </row>
    <row r="217" spans="1:41" x14ac:dyDescent="0.25">
      <c r="A217" s="2" t="s">
        <v>5</v>
      </c>
      <c r="B217" s="2" t="s">
        <v>3</v>
      </c>
      <c r="C217" s="19">
        <v>542</v>
      </c>
      <c r="D217" s="8">
        <v>397</v>
      </c>
      <c r="E217" s="8">
        <v>473</v>
      </c>
      <c r="F217" s="8">
        <v>646</v>
      </c>
      <c r="G217" s="8">
        <v>644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20">
        <f t="shared" si="9"/>
        <v>2702</v>
      </c>
      <c r="P217" s="19">
        <v>49746</v>
      </c>
      <c r="Q217" s="8">
        <v>45493</v>
      </c>
      <c r="R217" s="8">
        <v>64790</v>
      </c>
      <c r="S217" s="8">
        <v>72904</v>
      </c>
      <c r="T217" s="8">
        <v>83705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20">
        <f t="shared" si="10"/>
        <v>316638</v>
      </c>
      <c r="AC217" s="19">
        <v>202838.1</v>
      </c>
      <c r="AD217" s="8">
        <v>197997.7</v>
      </c>
      <c r="AE217" s="8">
        <v>261803.5</v>
      </c>
      <c r="AF217" s="8">
        <v>242920.28</v>
      </c>
      <c r="AG217" s="8">
        <v>232269.50000000003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20">
        <f t="shared" si="11"/>
        <v>1137829.08</v>
      </c>
    </row>
    <row r="218" spans="1:41" x14ac:dyDescent="0.25">
      <c r="A218" s="15" t="s">
        <v>5</v>
      </c>
      <c r="B218" s="15" t="s">
        <v>19</v>
      </c>
      <c r="C218" s="21">
        <v>191</v>
      </c>
      <c r="D218" s="16">
        <v>146</v>
      </c>
      <c r="E218" s="16">
        <v>177</v>
      </c>
      <c r="F218" s="16">
        <v>214</v>
      </c>
      <c r="G218" s="16">
        <v>209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22">
        <f t="shared" si="9"/>
        <v>937</v>
      </c>
      <c r="P218" s="21">
        <v>23768</v>
      </c>
      <c r="Q218" s="16">
        <v>19412</v>
      </c>
      <c r="R218" s="16">
        <v>27404</v>
      </c>
      <c r="S218" s="16">
        <v>31384</v>
      </c>
      <c r="T218" s="16">
        <v>30346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22">
        <f t="shared" si="10"/>
        <v>132314</v>
      </c>
      <c r="AC218" s="21">
        <v>100487.25</v>
      </c>
      <c r="AD218" s="16">
        <v>78986.2</v>
      </c>
      <c r="AE218" s="16">
        <v>98763.1</v>
      </c>
      <c r="AF218" s="16">
        <v>79454.47</v>
      </c>
      <c r="AG218" s="16">
        <v>83924.500000000015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22">
        <f t="shared" si="11"/>
        <v>441615.52</v>
      </c>
    </row>
    <row r="219" spans="1:41" x14ac:dyDescent="0.25">
      <c r="A219" s="2" t="s">
        <v>5</v>
      </c>
      <c r="B219" s="2" t="s">
        <v>135</v>
      </c>
      <c r="C219" s="19">
        <v>187</v>
      </c>
      <c r="D219" s="8">
        <v>128</v>
      </c>
      <c r="E219" s="8">
        <v>180</v>
      </c>
      <c r="F219" s="8">
        <v>216</v>
      </c>
      <c r="G219" s="8">
        <v>234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20">
        <f t="shared" si="9"/>
        <v>945</v>
      </c>
      <c r="P219" s="19">
        <v>16550</v>
      </c>
      <c r="Q219" s="8">
        <v>13151</v>
      </c>
      <c r="R219" s="8">
        <v>21080</v>
      </c>
      <c r="S219" s="8">
        <v>22722</v>
      </c>
      <c r="T219" s="8">
        <v>26997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20">
        <f t="shared" si="10"/>
        <v>100500</v>
      </c>
      <c r="AC219" s="19">
        <v>4038.8</v>
      </c>
      <c r="AD219" s="8">
        <v>2738.25</v>
      </c>
      <c r="AE219" s="8">
        <v>2309.6</v>
      </c>
      <c r="AF219" s="8">
        <v>3627.8</v>
      </c>
      <c r="AG219" s="8">
        <v>3693.1000000000004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20">
        <f t="shared" si="11"/>
        <v>16407.550000000003</v>
      </c>
    </row>
    <row r="220" spans="1:41" x14ac:dyDescent="0.25">
      <c r="A220" s="15" t="s">
        <v>5</v>
      </c>
      <c r="B220" s="15" t="s">
        <v>136</v>
      </c>
      <c r="C220" s="21">
        <v>169</v>
      </c>
      <c r="D220" s="16">
        <v>115</v>
      </c>
      <c r="E220" s="16">
        <v>158</v>
      </c>
      <c r="F220" s="16">
        <v>180</v>
      </c>
      <c r="G220" s="16">
        <v>165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22">
        <f t="shared" si="9"/>
        <v>787</v>
      </c>
      <c r="P220" s="21">
        <v>8125</v>
      </c>
      <c r="Q220" s="16">
        <v>6768</v>
      </c>
      <c r="R220" s="16">
        <v>10883</v>
      </c>
      <c r="S220" s="16">
        <v>10459</v>
      </c>
      <c r="T220" s="16">
        <v>11156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22">
        <f t="shared" si="10"/>
        <v>47391</v>
      </c>
      <c r="AC220" s="21">
        <v>8332</v>
      </c>
      <c r="AD220" s="16">
        <v>6195</v>
      </c>
      <c r="AE220" s="16">
        <v>9319</v>
      </c>
      <c r="AF220" s="16">
        <v>7956</v>
      </c>
      <c r="AG220" s="16">
        <v>10040.5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22">
        <f t="shared" si="11"/>
        <v>41842.5</v>
      </c>
    </row>
    <row r="221" spans="1:41" x14ac:dyDescent="0.25">
      <c r="A221" s="2" t="s">
        <v>5</v>
      </c>
      <c r="B221" s="2" t="s">
        <v>137</v>
      </c>
      <c r="C221" s="19">
        <v>19</v>
      </c>
      <c r="D221" s="8">
        <v>16</v>
      </c>
      <c r="E221" s="8">
        <v>21</v>
      </c>
      <c r="F221" s="8">
        <v>11</v>
      </c>
      <c r="G221" s="8">
        <v>10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20">
        <f t="shared" si="9"/>
        <v>77</v>
      </c>
      <c r="P221" s="19">
        <v>251</v>
      </c>
      <c r="Q221" s="8">
        <v>192</v>
      </c>
      <c r="R221" s="8">
        <v>296</v>
      </c>
      <c r="S221" s="8">
        <v>220</v>
      </c>
      <c r="T221" s="8">
        <v>271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20">
        <f t="shared" si="10"/>
        <v>1230</v>
      </c>
      <c r="AC221" s="19">
        <v>445</v>
      </c>
      <c r="AD221" s="8">
        <v>922</v>
      </c>
      <c r="AE221" s="8">
        <v>1273</v>
      </c>
      <c r="AF221" s="8">
        <v>902</v>
      </c>
      <c r="AG221" s="8">
        <v>976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20">
        <f t="shared" si="11"/>
        <v>4518</v>
      </c>
    </row>
    <row r="222" spans="1:41" x14ac:dyDescent="0.25">
      <c r="A222" s="15" t="s">
        <v>5</v>
      </c>
      <c r="B222" s="15" t="s">
        <v>10</v>
      </c>
      <c r="C222" s="21">
        <v>144</v>
      </c>
      <c r="D222" s="16">
        <v>98</v>
      </c>
      <c r="E222" s="16">
        <v>130</v>
      </c>
      <c r="F222" s="16">
        <v>133</v>
      </c>
      <c r="G222" s="16">
        <v>141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22">
        <f t="shared" si="9"/>
        <v>646</v>
      </c>
      <c r="P222" s="21">
        <v>12570</v>
      </c>
      <c r="Q222" s="16">
        <v>10588</v>
      </c>
      <c r="R222" s="16">
        <v>15220</v>
      </c>
      <c r="S222" s="16">
        <v>13828</v>
      </c>
      <c r="T222" s="16">
        <v>16226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22">
        <f t="shared" si="10"/>
        <v>68432</v>
      </c>
      <c r="AC222" s="21">
        <v>46340.1</v>
      </c>
      <c r="AD222" s="16">
        <v>44624.65</v>
      </c>
      <c r="AE222" s="16">
        <v>48278.05</v>
      </c>
      <c r="AF222" s="16">
        <v>51089.180000000008</v>
      </c>
      <c r="AG222" s="16">
        <v>56200.29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22">
        <f t="shared" si="11"/>
        <v>246532.27</v>
      </c>
    </row>
    <row r="223" spans="1:41" x14ac:dyDescent="0.25">
      <c r="A223" s="2" t="s">
        <v>5</v>
      </c>
      <c r="B223" s="2" t="s">
        <v>139</v>
      </c>
      <c r="C223" s="19">
        <v>13</v>
      </c>
      <c r="D223" s="8">
        <v>9</v>
      </c>
      <c r="E223" s="8">
        <v>13</v>
      </c>
      <c r="F223" s="8">
        <v>10</v>
      </c>
      <c r="G223" s="8">
        <v>12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20">
        <f t="shared" si="9"/>
        <v>57</v>
      </c>
      <c r="P223" s="19">
        <v>166</v>
      </c>
      <c r="Q223" s="8">
        <v>87</v>
      </c>
      <c r="R223" s="8">
        <v>150</v>
      </c>
      <c r="S223" s="8">
        <v>99</v>
      </c>
      <c r="T223" s="8">
        <v>152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20">
        <f t="shared" si="10"/>
        <v>654</v>
      </c>
      <c r="AC223" s="19">
        <v>1478</v>
      </c>
      <c r="AD223" s="8">
        <v>1321</v>
      </c>
      <c r="AE223" s="8">
        <v>1891</v>
      </c>
      <c r="AF223" s="8">
        <v>1493</v>
      </c>
      <c r="AG223" s="8">
        <v>1772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20">
        <f t="shared" si="11"/>
        <v>7955</v>
      </c>
    </row>
    <row r="224" spans="1:41" x14ac:dyDescent="0.25">
      <c r="A224" s="15" t="s">
        <v>5</v>
      </c>
      <c r="B224" s="15" t="s">
        <v>33</v>
      </c>
      <c r="C224" s="21">
        <v>74</v>
      </c>
      <c r="D224" s="16">
        <v>41</v>
      </c>
      <c r="E224" s="16">
        <v>59</v>
      </c>
      <c r="F224" s="16">
        <v>64</v>
      </c>
      <c r="G224" s="16">
        <v>61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22">
        <f t="shared" si="9"/>
        <v>299</v>
      </c>
      <c r="P224" s="21">
        <v>4775</v>
      </c>
      <c r="Q224" s="16">
        <v>3403</v>
      </c>
      <c r="R224" s="16">
        <v>5223</v>
      </c>
      <c r="S224" s="16">
        <v>5096</v>
      </c>
      <c r="T224" s="16">
        <v>5130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22">
        <f t="shared" si="10"/>
        <v>23627</v>
      </c>
      <c r="AC224" s="21">
        <v>8192</v>
      </c>
      <c r="AD224" s="16">
        <v>5896</v>
      </c>
      <c r="AE224" s="16">
        <v>5243</v>
      </c>
      <c r="AF224" s="16">
        <v>4613</v>
      </c>
      <c r="AG224" s="16">
        <v>4862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22">
        <f t="shared" si="11"/>
        <v>28806</v>
      </c>
    </row>
    <row r="225" spans="1:41" x14ac:dyDescent="0.25">
      <c r="A225" s="2" t="s">
        <v>5</v>
      </c>
      <c r="B225" s="2" t="s">
        <v>140</v>
      </c>
      <c r="C225" s="19">
        <v>59</v>
      </c>
      <c r="D225" s="8">
        <v>37</v>
      </c>
      <c r="E225" s="8">
        <v>54</v>
      </c>
      <c r="F225" s="8">
        <v>60</v>
      </c>
      <c r="G225" s="8">
        <v>62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20">
        <f t="shared" si="9"/>
        <v>272</v>
      </c>
      <c r="P225" s="19">
        <v>2554</v>
      </c>
      <c r="Q225" s="8">
        <v>2192</v>
      </c>
      <c r="R225" s="8">
        <v>3500</v>
      </c>
      <c r="S225" s="8">
        <v>3501</v>
      </c>
      <c r="T225" s="8">
        <v>3817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20">
        <f t="shared" si="10"/>
        <v>15564</v>
      </c>
      <c r="AC225" s="19">
        <v>236</v>
      </c>
      <c r="AD225" s="8">
        <v>42</v>
      </c>
      <c r="AE225" s="8">
        <v>979</v>
      </c>
      <c r="AF225" s="8">
        <v>214</v>
      </c>
      <c r="AG225" s="8">
        <v>171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20">
        <f t="shared" si="11"/>
        <v>1642</v>
      </c>
    </row>
    <row r="226" spans="1:41" x14ac:dyDescent="0.25">
      <c r="A226" s="15" t="s">
        <v>5</v>
      </c>
      <c r="B226" s="15" t="s">
        <v>141</v>
      </c>
      <c r="C226" s="21">
        <v>24</v>
      </c>
      <c r="D226" s="16">
        <v>19</v>
      </c>
      <c r="E226" s="16">
        <v>22</v>
      </c>
      <c r="F226" s="16">
        <v>21</v>
      </c>
      <c r="G226" s="16">
        <v>29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22">
        <f t="shared" si="9"/>
        <v>115</v>
      </c>
      <c r="P226" s="21">
        <v>1450</v>
      </c>
      <c r="Q226" s="16">
        <v>1260</v>
      </c>
      <c r="R226" s="16">
        <v>1880</v>
      </c>
      <c r="S226" s="16">
        <v>1645</v>
      </c>
      <c r="T226" s="16">
        <v>2166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22">
        <f t="shared" si="10"/>
        <v>8401</v>
      </c>
      <c r="AC226" s="21">
        <v>58</v>
      </c>
      <c r="AD226" s="16">
        <v>127</v>
      </c>
      <c r="AE226" s="16">
        <v>125</v>
      </c>
      <c r="AF226" s="16">
        <v>58</v>
      </c>
      <c r="AG226" s="16">
        <v>264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22">
        <f t="shared" si="11"/>
        <v>632</v>
      </c>
    </row>
    <row r="227" spans="1:41" x14ac:dyDescent="0.25">
      <c r="A227" s="2" t="s">
        <v>5</v>
      </c>
      <c r="B227" s="2" t="s">
        <v>20</v>
      </c>
      <c r="C227" s="19">
        <v>150</v>
      </c>
      <c r="D227" s="8">
        <v>123</v>
      </c>
      <c r="E227" s="8">
        <v>155</v>
      </c>
      <c r="F227" s="8">
        <v>173</v>
      </c>
      <c r="G227" s="8">
        <v>168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20">
        <f t="shared" si="9"/>
        <v>769</v>
      </c>
      <c r="P227" s="19">
        <v>13902</v>
      </c>
      <c r="Q227" s="8">
        <v>13002</v>
      </c>
      <c r="R227" s="8">
        <v>18526</v>
      </c>
      <c r="S227" s="8">
        <v>18740</v>
      </c>
      <c r="T227" s="8">
        <v>19681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20">
        <f t="shared" si="10"/>
        <v>83851</v>
      </c>
      <c r="AC227" s="19">
        <v>15535.900000000001</v>
      </c>
      <c r="AD227" s="8">
        <v>11842.1</v>
      </c>
      <c r="AE227" s="8">
        <v>12938.3</v>
      </c>
      <c r="AF227" s="8">
        <v>12952.700000000003</v>
      </c>
      <c r="AG227" s="8">
        <v>12201.999999999998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20">
        <f t="shared" si="11"/>
        <v>65471.000000000007</v>
      </c>
    </row>
    <row r="228" spans="1:41" x14ac:dyDescent="0.25">
      <c r="A228" s="15" t="s">
        <v>5</v>
      </c>
      <c r="B228" s="15" t="s">
        <v>11</v>
      </c>
      <c r="C228" s="21">
        <v>430</v>
      </c>
      <c r="D228" s="16">
        <v>299</v>
      </c>
      <c r="E228" s="16">
        <v>388</v>
      </c>
      <c r="F228" s="16">
        <v>434</v>
      </c>
      <c r="G228" s="16">
        <v>456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22">
        <f t="shared" si="9"/>
        <v>2007</v>
      </c>
      <c r="P228" s="21">
        <v>41948</v>
      </c>
      <c r="Q228" s="16">
        <v>35626</v>
      </c>
      <c r="R228" s="16">
        <v>51411</v>
      </c>
      <c r="S228" s="16">
        <v>51913</v>
      </c>
      <c r="T228" s="16">
        <v>58004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22">
        <f t="shared" si="10"/>
        <v>238902</v>
      </c>
      <c r="AC228" s="21">
        <v>156930.69</v>
      </c>
      <c r="AD228" s="16">
        <v>156730.9</v>
      </c>
      <c r="AE228" s="16">
        <v>173721.76</v>
      </c>
      <c r="AF228" s="16">
        <v>173234.95999999993</v>
      </c>
      <c r="AG228" s="16">
        <v>154176.93000000005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22">
        <f t="shared" si="11"/>
        <v>814795.24</v>
      </c>
    </row>
    <row r="229" spans="1:41" x14ac:dyDescent="0.25">
      <c r="A229" s="2" t="s">
        <v>5</v>
      </c>
      <c r="B229" s="2" t="s">
        <v>34</v>
      </c>
      <c r="C229" s="19">
        <v>117</v>
      </c>
      <c r="D229" s="8">
        <v>80</v>
      </c>
      <c r="E229" s="8">
        <v>82</v>
      </c>
      <c r="F229" s="8">
        <v>109</v>
      </c>
      <c r="G229" s="8">
        <v>101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20">
        <f t="shared" si="9"/>
        <v>489</v>
      </c>
      <c r="P229" s="19">
        <v>13393</v>
      </c>
      <c r="Q229" s="8">
        <v>10543</v>
      </c>
      <c r="R229" s="8">
        <v>12655</v>
      </c>
      <c r="S229" s="8">
        <v>16408</v>
      </c>
      <c r="T229" s="8">
        <v>15331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20">
        <f t="shared" si="10"/>
        <v>68330</v>
      </c>
      <c r="AC229" s="19">
        <v>78405.570000000007</v>
      </c>
      <c r="AD229" s="8">
        <v>76865.100000000006</v>
      </c>
      <c r="AE229" s="8">
        <v>84801.55</v>
      </c>
      <c r="AF229" s="8">
        <v>77402.310000000012</v>
      </c>
      <c r="AG229" s="8">
        <v>66952.099999999991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20">
        <f t="shared" si="11"/>
        <v>384426.63</v>
      </c>
    </row>
    <row r="230" spans="1:41" x14ac:dyDescent="0.25">
      <c r="A230" s="15" t="s">
        <v>5</v>
      </c>
      <c r="B230" s="15" t="s">
        <v>42</v>
      </c>
      <c r="C230" s="21">
        <v>55</v>
      </c>
      <c r="D230" s="16">
        <v>48</v>
      </c>
      <c r="E230" s="16">
        <v>48</v>
      </c>
      <c r="F230" s="16">
        <v>57</v>
      </c>
      <c r="G230" s="16">
        <v>62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22">
        <f t="shared" si="9"/>
        <v>270</v>
      </c>
      <c r="P230" s="21">
        <v>2944</v>
      </c>
      <c r="Q230" s="16">
        <v>2664</v>
      </c>
      <c r="R230" s="16">
        <v>3327</v>
      </c>
      <c r="S230" s="16">
        <v>3970</v>
      </c>
      <c r="T230" s="16">
        <v>4630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22">
        <f t="shared" si="10"/>
        <v>17535</v>
      </c>
      <c r="AC230" s="21">
        <v>13706</v>
      </c>
      <c r="AD230" s="16">
        <v>13865</v>
      </c>
      <c r="AE230" s="16">
        <v>18135</v>
      </c>
      <c r="AF230" s="16">
        <v>13449</v>
      </c>
      <c r="AG230" s="16">
        <v>11544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22">
        <f t="shared" si="11"/>
        <v>70699</v>
      </c>
    </row>
    <row r="231" spans="1:41" x14ac:dyDescent="0.25">
      <c r="A231" s="2" t="s">
        <v>5</v>
      </c>
      <c r="B231" s="2" t="s">
        <v>6</v>
      </c>
      <c r="C231" s="19">
        <v>502</v>
      </c>
      <c r="D231" s="8">
        <v>398</v>
      </c>
      <c r="E231" s="8">
        <v>540</v>
      </c>
      <c r="F231" s="8">
        <v>536</v>
      </c>
      <c r="G231" s="8">
        <v>591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20">
        <f t="shared" si="9"/>
        <v>2567</v>
      </c>
      <c r="P231" s="19">
        <v>57673</v>
      </c>
      <c r="Q231" s="8">
        <v>51786</v>
      </c>
      <c r="R231" s="8">
        <v>76344</v>
      </c>
      <c r="S231" s="8">
        <v>84269</v>
      </c>
      <c r="T231" s="8">
        <v>92484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20">
        <f t="shared" si="10"/>
        <v>362556</v>
      </c>
      <c r="AC231" s="19">
        <v>196264.55</v>
      </c>
      <c r="AD231" s="8">
        <v>207192.6</v>
      </c>
      <c r="AE231" s="8">
        <v>231794</v>
      </c>
      <c r="AF231" s="8">
        <v>234174.27000000002</v>
      </c>
      <c r="AG231" s="8">
        <v>228654.69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20">
        <f t="shared" si="11"/>
        <v>1098080.1100000001</v>
      </c>
    </row>
    <row r="232" spans="1:41" x14ac:dyDescent="0.25">
      <c r="A232" s="15" t="s">
        <v>5</v>
      </c>
      <c r="B232" s="15" t="s">
        <v>142</v>
      </c>
      <c r="C232" s="21">
        <v>16</v>
      </c>
      <c r="D232" s="16">
        <v>3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22">
        <f t="shared" si="9"/>
        <v>19</v>
      </c>
      <c r="P232" s="21">
        <v>141</v>
      </c>
      <c r="Q232" s="16">
        <v>22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22">
        <f t="shared" si="10"/>
        <v>163</v>
      </c>
      <c r="AC232" s="21">
        <v>109</v>
      </c>
      <c r="AD232" s="16">
        <v>33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22">
        <f t="shared" si="11"/>
        <v>142</v>
      </c>
    </row>
    <row r="233" spans="1:41" x14ac:dyDescent="0.25">
      <c r="A233" s="2" t="s">
        <v>5</v>
      </c>
      <c r="B233" s="2" t="s">
        <v>43</v>
      </c>
      <c r="C233" s="19">
        <v>23</v>
      </c>
      <c r="D233" s="8">
        <v>20</v>
      </c>
      <c r="E233" s="8">
        <v>22</v>
      </c>
      <c r="F233" s="8">
        <v>23</v>
      </c>
      <c r="G233" s="8">
        <v>17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20">
        <f t="shared" si="9"/>
        <v>105</v>
      </c>
      <c r="P233" s="19">
        <v>1459</v>
      </c>
      <c r="Q233" s="8">
        <v>1096</v>
      </c>
      <c r="R233" s="8">
        <v>1802</v>
      </c>
      <c r="S233" s="8">
        <v>1981</v>
      </c>
      <c r="T233" s="8">
        <v>1373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20">
        <f t="shared" si="10"/>
        <v>7711</v>
      </c>
      <c r="AC233" s="19">
        <v>201</v>
      </c>
      <c r="AD233" s="8">
        <v>153</v>
      </c>
      <c r="AE233" s="8">
        <v>51</v>
      </c>
      <c r="AF233" s="8">
        <v>69</v>
      </c>
      <c r="AG233" s="8">
        <v>90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20">
        <f t="shared" si="11"/>
        <v>564</v>
      </c>
    </row>
    <row r="234" spans="1:41" x14ac:dyDescent="0.25">
      <c r="A234" s="15" t="s">
        <v>5</v>
      </c>
      <c r="B234" s="15" t="s">
        <v>123</v>
      </c>
      <c r="C234" s="21">
        <v>202</v>
      </c>
      <c r="D234" s="16">
        <v>153</v>
      </c>
      <c r="E234" s="16">
        <v>192</v>
      </c>
      <c r="F234" s="16">
        <v>206</v>
      </c>
      <c r="G234" s="16">
        <v>237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2">
        <f t="shared" si="9"/>
        <v>990</v>
      </c>
      <c r="P234" s="21">
        <v>12235</v>
      </c>
      <c r="Q234" s="16">
        <v>11530</v>
      </c>
      <c r="R234" s="16">
        <v>15806</v>
      </c>
      <c r="S234" s="16">
        <v>14869</v>
      </c>
      <c r="T234" s="16">
        <v>20388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22">
        <f t="shared" si="10"/>
        <v>74828</v>
      </c>
      <c r="AC234" s="21">
        <v>28498</v>
      </c>
      <c r="AD234" s="16">
        <v>30836.399999999998</v>
      </c>
      <c r="AE234" s="16">
        <v>29517.5</v>
      </c>
      <c r="AF234" s="16">
        <v>29194.690000000002</v>
      </c>
      <c r="AG234" s="16">
        <v>26633.599999999999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22">
        <f t="shared" si="11"/>
        <v>144680.19</v>
      </c>
    </row>
    <row r="235" spans="1:41" x14ac:dyDescent="0.25">
      <c r="A235" s="2" t="s">
        <v>5</v>
      </c>
      <c r="B235" s="2" t="s">
        <v>143</v>
      </c>
      <c r="C235" s="19">
        <v>18</v>
      </c>
      <c r="D235" s="8">
        <v>12</v>
      </c>
      <c r="E235" s="8">
        <v>20</v>
      </c>
      <c r="F235" s="8">
        <v>13</v>
      </c>
      <c r="G235" s="8">
        <v>10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20">
        <f t="shared" si="9"/>
        <v>73</v>
      </c>
      <c r="P235" s="19">
        <v>401</v>
      </c>
      <c r="Q235" s="8">
        <v>257</v>
      </c>
      <c r="R235" s="8">
        <v>459</v>
      </c>
      <c r="S235" s="8">
        <v>396</v>
      </c>
      <c r="T235" s="8">
        <v>354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20">
        <f t="shared" si="10"/>
        <v>1867</v>
      </c>
      <c r="AC235" s="19">
        <v>1316</v>
      </c>
      <c r="AD235" s="8">
        <v>1478</v>
      </c>
      <c r="AE235" s="8">
        <v>2731</v>
      </c>
      <c r="AF235" s="8">
        <v>2318</v>
      </c>
      <c r="AG235" s="8">
        <v>2177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20">
        <f t="shared" si="11"/>
        <v>10020</v>
      </c>
    </row>
    <row r="236" spans="1:41" x14ac:dyDescent="0.25">
      <c r="A236" s="15" t="s">
        <v>5</v>
      </c>
      <c r="B236" s="15" t="s">
        <v>134</v>
      </c>
      <c r="C236" s="21">
        <v>170</v>
      </c>
      <c r="D236" s="16">
        <v>160</v>
      </c>
      <c r="E236" s="16">
        <v>221</v>
      </c>
      <c r="F236" s="16">
        <v>235</v>
      </c>
      <c r="G236" s="16">
        <v>211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22">
        <f t="shared" si="9"/>
        <v>997</v>
      </c>
      <c r="P236" s="21">
        <v>13782</v>
      </c>
      <c r="Q236" s="16">
        <v>14169</v>
      </c>
      <c r="R236" s="16">
        <v>19440</v>
      </c>
      <c r="S236" s="16">
        <v>17675</v>
      </c>
      <c r="T236" s="16">
        <v>19002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22">
        <f t="shared" si="10"/>
        <v>84068</v>
      </c>
      <c r="AC236" s="21">
        <v>2906</v>
      </c>
      <c r="AD236" s="16">
        <v>4246</v>
      </c>
      <c r="AE236" s="16">
        <v>5103</v>
      </c>
      <c r="AF236" s="16">
        <v>3832</v>
      </c>
      <c r="AG236" s="16">
        <v>4452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22">
        <f t="shared" si="11"/>
        <v>20539</v>
      </c>
    </row>
    <row r="237" spans="1:41" x14ac:dyDescent="0.25">
      <c r="A237" s="2" t="s">
        <v>5</v>
      </c>
      <c r="B237" s="2" t="s">
        <v>121</v>
      </c>
      <c r="C237" s="19">
        <v>286</v>
      </c>
      <c r="D237" s="8">
        <v>201</v>
      </c>
      <c r="E237" s="8">
        <v>293</v>
      </c>
      <c r="F237" s="8">
        <v>327</v>
      </c>
      <c r="G237" s="8">
        <v>304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20">
        <f t="shared" si="9"/>
        <v>1411</v>
      </c>
      <c r="P237" s="19">
        <v>26111</v>
      </c>
      <c r="Q237" s="8">
        <v>23006</v>
      </c>
      <c r="R237" s="8">
        <v>38252</v>
      </c>
      <c r="S237" s="8">
        <v>37591</v>
      </c>
      <c r="T237" s="8">
        <v>42263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20">
        <f t="shared" si="10"/>
        <v>167223</v>
      </c>
      <c r="AC237" s="19">
        <v>28962.97</v>
      </c>
      <c r="AD237" s="8">
        <v>22455.600000000002</v>
      </c>
      <c r="AE237" s="8">
        <v>34914.83</v>
      </c>
      <c r="AF237" s="8">
        <v>34132.21</v>
      </c>
      <c r="AG237" s="8">
        <v>34239.15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20">
        <f t="shared" si="11"/>
        <v>154704.76</v>
      </c>
    </row>
    <row r="238" spans="1:41" x14ac:dyDescent="0.25">
      <c r="A238" s="15" t="s">
        <v>5</v>
      </c>
      <c r="B238" s="15" t="s">
        <v>13</v>
      </c>
      <c r="C238" s="21">
        <v>56</v>
      </c>
      <c r="D238" s="16">
        <v>52</v>
      </c>
      <c r="E238" s="16">
        <v>58</v>
      </c>
      <c r="F238" s="16">
        <v>56</v>
      </c>
      <c r="G238" s="16">
        <v>83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2">
        <f t="shared" si="9"/>
        <v>305</v>
      </c>
      <c r="P238" s="21">
        <v>2440</v>
      </c>
      <c r="Q238" s="16">
        <v>2527</v>
      </c>
      <c r="R238" s="16">
        <v>3239</v>
      </c>
      <c r="S238" s="16">
        <v>3545</v>
      </c>
      <c r="T238" s="16">
        <v>6147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22">
        <f t="shared" si="10"/>
        <v>17898</v>
      </c>
      <c r="AC238" s="21">
        <v>467</v>
      </c>
      <c r="AD238" s="16">
        <v>533</v>
      </c>
      <c r="AE238" s="16">
        <v>141</v>
      </c>
      <c r="AF238" s="16">
        <v>343</v>
      </c>
      <c r="AG238" s="16">
        <v>211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22">
        <f t="shared" si="11"/>
        <v>1695</v>
      </c>
    </row>
    <row r="239" spans="1:41" x14ac:dyDescent="0.25">
      <c r="A239" s="2" t="s">
        <v>5</v>
      </c>
      <c r="B239" s="2" t="s">
        <v>124</v>
      </c>
      <c r="C239" s="19">
        <v>77</v>
      </c>
      <c r="D239" s="8">
        <v>65</v>
      </c>
      <c r="E239" s="8">
        <v>85</v>
      </c>
      <c r="F239" s="8">
        <v>84</v>
      </c>
      <c r="G239" s="8">
        <v>98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20">
        <f t="shared" si="9"/>
        <v>409</v>
      </c>
      <c r="P239" s="19">
        <v>6529</v>
      </c>
      <c r="Q239" s="8">
        <v>5580</v>
      </c>
      <c r="R239" s="8">
        <v>9081</v>
      </c>
      <c r="S239" s="8">
        <v>9571</v>
      </c>
      <c r="T239" s="8">
        <v>10582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20">
        <f t="shared" si="10"/>
        <v>41343</v>
      </c>
      <c r="AC239" s="19">
        <v>24400</v>
      </c>
      <c r="AD239" s="8">
        <v>25590</v>
      </c>
      <c r="AE239" s="8">
        <v>34694</v>
      </c>
      <c r="AF239" s="8">
        <v>48510</v>
      </c>
      <c r="AG239" s="8">
        <v>28935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20">
        <f t="shared" si="11"/>
        <v>162129</v>
      </c>
    </row>
    <row r="240" spans="1:41" x14ac:dyDescent="0.25">
      <c r="A240" s="15" t="s">
        <v>5</v>
      </c>
      <c r="B240" s="15" t="s">
        <v>18</v>
      </c>
      <c r="C240" s="21">
        <v>309</v>
      </c>
      <c r="D240" s="16">
        <v>220</v>
      </c>
      <c r="E240" s="16">
        <v>279</v>
      </c>
      <c r="F240" s="16">
        <v>321</v>
      </c>
      <c r="G240" s="16">
        <v>320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22">
        <f t="shared" si="9"/>
        <v>1449</v>
      </c>
      <c r="P240" s="21">
        <v>33203</v>
      </c>
      <c r="Q240" s="16">
        <v>26838</v>
      </c>
      <c r="R240" s="16">
        <v>38731</v>
      </c>
      <c r="S240" s="16">
        <v>38953</v>
      </c>
      <c r="T240" s="16">
        <v>43458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22">
        <f t="shared" si="10"/>
        <v>181183</v>
      </c>
      <c r="AC240" s="21">
        <v>84486.799999999988</v>
      </c>
      <c r="AD240" s="16">
        <v>91572.45</v>
      </c>
      <c r="AE240" s="16">
        <v>108528.9</v>
      </c>
      <c r="AF240" s="16">
        <v>119737.04</v>
      </c>
      <c r="AG240" s="16">
        <v>120407.24999999999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22">
        <f t="shared" si="11"/>
        <v>524732.43999999994</v>
      </c>
    </row>
    <row r="241" spans="1:41" x14ac:dyDescent="0.25">
      <c r="A241" s="2" t="s">
        <v>5</v>
      </c>
      <c r="B241" s="2" t="s">
        <v>24</v>
      </c>
      <c r="C241" s="19">
        <v>134</v>
      </c>
      <c r="D241" s="8">
        <v>127</v>
      </c>
      <c r="E241" s="8">
        <v>123</v>
      </c>
      <c r="F241" s="8">
        <v>122</v>
      </c>
      <c r="G241" s="8">
        <v>120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20">
        <f t="shared" si="9"/>
        <v>626</v>
      </c>
      <c r="P241" s="19">
        <v>3934</v>
      </c>
      <c r="Q241" s="8">
        <v>3853</v>
      </c>
      <c r="R241" s="8">
        <v>5526</v>
      </c>
      <c r="S241" s="8">
        <v>6096</v>
      </c>
      <c r="T241" s="8">
        <v>6540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20">
        <f t="shared" si="10"/>
        <v>25949</v>
      </c>
      <c r="AC241" s="19">
        <v>346850</v>
      </c>
      <c r="AD241" s="8">
        <v>266181</v>
      </c>
      <c r="AE241" s="8">
        <v>284232</v>
      </c>
      <c r="AF241" s="8">
        <v>308148</v>
      </c>
      <c r="AG241" s="8">
        <v>284350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20">
        <f t="shared" si="11"/>
        <v>1489761</v>
      </c>
    </row>
    <row r="242" spans="1:41" x14ac:dyDescent="0.25">
      <c r="A242" s="15" t="s">
        <v>5</v>
      </c>
      <c r="B242" s="15" t="s">
        <v>125</v>
      </c>
      <c r="C242" s="21">
        <v>96</v>
      </c>
      <c r="D242" s="16">
        <v>84</v>
      </c>
      <c r="E242" s="16">
        <v>98</v>
      </c>
      <c r="F242" s="16">
        <v>134</v>
      </c>
      <c r="G242" s="16">
        <v>132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2">
        <f t="shared" si="9"/>
        <v>544</v>
      </c>
      <c r="P242" s="21">
        <v>5597</v>
      </c>
      <c r="Q242" s="16">
        <v>5478</v>
      </c>
      <c r="R242" s="16">
        <v>7686</v>
      </c>
      <c r="S242" s="16">
        <v>9268</v>
      </c>
      <c r="T242" s="16">
        <v>10057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22">
        <f t="shared" si="10"/>
        <v>38086</v>
      </c>
      <c r="AC242" s="21">
        <v>12396</v>
      </c>
      <c r="AD242" s="16">
        <v>9550</v>
      </c>
      <c r="AE242" s="16">
        <v>14271</v>
      </c>
      <c r="AF242" s="16">
        <v>13216</v>
      </c>
      <c r="AG242" s="16">
        <v>13341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22">
        <f t="shared" si="11"/>
        <v>62774</v>
      </c>
    </row>
    <row r="243" spans="1:41" x14ac:dyDescent="0.25">
      <c r="A243" s="2" t="s">
        <v>5</v>
      </c>
      <c r="B243" s="2" t="s">
        <v>35</v>
      </c>
      <c r="C243" s="19">
        <v>134</v>
      </c>
      <c r="D243" s="8">
        <v>95</v>
      </c>
      <c r="E243" s="8">
        <v>122</v>
      </c>
      <c r="F243" s="8">
        <v>136</v>
      </c>
      <c r="G243" s="8">
        <v>142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20">
        <f t="shared" si="9"/>
        <v>629</v>
      </c>
      <c r="P243" s="19">
        <v>11609</v>
      </c>
      <c r="Q243" s="8">
        <v>8388</v>
      </c>
      <c r="R243" s="8">
        <v>12296</v>
      </c>
      <c r="S243" s="8">
        <v>12803</v>
      </c>
      <c r="T243" s="8">
        <v>13655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20">
        <f t="shared" si="10"/>
        <v>58751</v>
      </c>
      <c r="AC243" s="19">
        <v>32385</v>
      </c>
      <c r="AD243" s="8">
        <v>31389</v>
      </c>
      <c r="AE243" s="8">
        <v>33744</v>
      </c>
      <c r="AF243" s="8">
        <v>27630</v>
      </c>
      <c r="AG243" s="8">
        <v>24592.92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20">
        <f t="shared" si="11"/>
        <v>149740.91999999998</v>
      </c>
    </row>
    <row r="244" spans="1:41" x14ac:dyDescent="0.25">
      <c r="A244" s="15" t="s">
        <v>5</v>
      </c>
      <c r="B244" s="15" t="s">
        <v>144</v>
      </c>
      <c r="C244" s="21">
        <v>17</v>
      </c>
      <c r="D244" s="16">
        <v>18</v>
      </c>
      <c r="E244" s="16">
        <v>19</v>
      </c>
      <c r="F244" s="16">
        <v>23</v>
      </c>
      <c r="G244" s="16">
        <v>30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2">
        <f t="shared" si="9"/>
        <v>107</v>
      </c>
      <c r="P244" s="21">
        <v>339</v>
      </c>
      <c r="Q244" s="16">
        <v>322</v>
      </c>
      <c r="R244" s="16">
        <v>559</v>
      </c>
      <c r="S244" s="16">
        <v>631</v>
      </c>
      <c r="T244" s="16">
        <v>870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22">
        <f t="shared" si="10"/>
        <v>2721</v>
      </c>
      <c r="AC244" s="21">
        <v>2311</v>
      </c>
      <c r="AD244" s="16">
        <v>3405</v>
      </c>
      <c r="AE244" s="16">
        <v>1789</v>
      </c>
      <c r="AF244" s="16">
        <v>1712</v>
      </c>
      <c r="AG244" s="16">
        <v>1911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22">
        <f t="shared" si="11"/>
        <v>11128</v>
      </c>
    </row>
    <row r="245" spans="1:41" x14ac:dyDescent="0.25">
      <c r="A245" s="2" t="s">
        <v>5</v>
      </c>
      <c r="B245" s="2" t="s">
        <v>21</v>
      </c>
      <c r="C245" s="19">
        <v>481</v>
      </c>
      <c r="D245" s="8">
        <v>392</v>
      </c>
      <c r="E245" s="8">
        <v>452</v>
      </c>
      <c r="F245" s="8">
        <v>467</v>
      </c>
      <c r="G245" s="8">
        <v>516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20">
        <f t="shared" si="9"/>
        <v>2308</v>
      </c>
      <c r="P245" s="19">
        <v>74514</v>
      </c>
      <c r="Q245" s="8">
        <v>58401</v>
      </c>
      <c r="R245" s="8">
        <v>72751</v>
      </c>
      <c r="S245" s="8">
        <v>79677</v>
      </c>
      <c r="T245" s="8">
        <v>85729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20">
        <f t="shared" si="10"/>
        <v>371072</v>
      </c>
      <c r="AC245" s="19">
        <v>396155.29000000004</v>
      </c>
      <c r="AD245" s="8">
        <v>439352.94999999995</v>
      </c>
      <c r="AE245" s="8">
        <v>503764.95</v>
      </c>
      <c r="AF245" s="8">
        <v>468682.13</v>
      </c>
      <c r="AG245" s="8">
        <v>504340.95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20">
        <f t="shared" si="11"/>
        <v>2312296.27</v>
      </c>
    </row>
    <row r="246" spans="1:41" x14ac:dyDescent="0.25">
      <c r="A246" s="15" t="s">
        <v>5</v>
      </c>
      <c r="B246" s="15" t="s">
        <v>23</v>
      </c>
      <c r="C246" s="21">
        <v>130</v>
      </c>
      <c r="D246" s="16">
        <v>87</v>
      </c>
      <c r="E246" s="16">
        <v>114</v>
      </c>
      <c r="F246" s="16">
        <v>142</v>
      </c>
      <c r="G246" s="16">
        <v>166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22">
        <f t="shared" si="9"/>
        <v>639</v>
      </c>
      <c r="P246" s="21">
        <v>9138</v>
      </c>
      <c r="Q246" s="16">
        <v>7662</v>
      </c>
      <c r="R246" s="16">
        <v>10465</v>
      </c>
      <c r="S246" s="16">
        <v>13156</v>
      </c>
      <c r="T246" s="16">
        <v>16058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22">
        <f t="shared" si="10"/>
        <v>56479</v>
      </c>
      <c r="AC246" s="21">
        <v>21073.3</v>
      </c>
      <c r="AD246" s="16">
        <v>18995</v>
      </c>
      <c r="AE246" s="16">
        <v>19068</v>
      </c>
      <c r="AF246" s="16">
        <v>19694</v>
      </c>
      <c r="AG246" s="16">
        <v>18133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22">
        <f t="shared" si="11"/>
        <v>96963.3</v>
      </c>
    </row>
    <row r="247" spans="1:41" x14ac:dyDescent="0.25">
      <c r="A247" s="2" t="s">
        <v>5</v>
      </c>
      <c r="B247" s="2" t="s">
        <v>126</v>
      </c>
      <c r="C247" s="19">
        <v>255</v>
      </c>
      <c r="D247" s="8">
        <v>182</v>
      </c>
      <c r="E247" s="8">
        <v>246</v>
      </c>
      <c r="F247" s="8">
        <v>260</v>
      </c>
      <c r="G247" s="8">
        <v>246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20">
        <f t="shared" si="9"/>
        <v>1189</v>
      </c>
      <c r="P247" s="19">
        <v>21525</v>
      </c>
      <c r="Q247" s="8">
        <v>17311</v>
      </c>
      <c r="R247" s="8">
        <v>26099</v>
      </c>
      <c r="S247" s="8">
        <v>25103</v>
      </c>
      <c r="T247" s="8">
        <v>27498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20">
        <f t="shared" si="10"/>
        <v>117536</v>
      </c>
      <c r="AC247" s="19">
        <v>44918</v>
      </c>
      <c r="AD247" s="8">
        <v>33425</v>
      </c>
      <c r="AE247" s="8">
        <v>32615</v>
      </c>
      <c r="AF247" s="8">
        <v>25404</v>
      </c>
      <c r="AG247" s="8">
        <v>25456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20">
        <f t="shared" si="11"/>
        <v>161818</v>
      </c>
    </row>
    <row r="248" spans="1:41" x14ac:dyDescent="0.25">
      <c r="A248" s="15" t="s">
        <v>5</v>
      </c>
      <c r="B248" s="15" t="s">
        <v>41</v>
      </c>
      <c r="C248" s="21">
        <v>181</v>
      </c>
      <c r="D248" s="16">
        <v>146</v>
      </c>
      <c r="E248" s="16">
        <v>186</v>
      </c>
      <c r="F248" s="16">
        <v>218</v>
      </c>
      <c r="G248" s="16">
        <v>215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22">
        <f t="shared" si="9"/>
        <v>946</v>
      </c>
      <c r="P248" s="21">
        <v>9189</v>
      </c>
      <c r="Q248" s="16">
        <v>8840</v>
      </c>
      <c r="R248" s="16">
        <v>12615</v>
      </c>
      <c r="S248" s="16">
        <v>13833</v>
      </c>
      <c r="T248" s="16">
        <v>16252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22">
        <f t="shared" si="10"/>
        <v>60729</v>
      </c>
      <c r="AC248" s="21">
        <v>19430</v>
      </c>
      <c r="AD248" s="16">
        <v>16461</v>
      </c>
      <c r="AE248" s="16">
        <v>22297</v>
      </c>
      <c r="AF248" s="16">
        <v>16863</v>
      </c>
      <c r="AG248" s="16">
        <v>15312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22">
        <f t="shared" si="11"/>
        <v>90363</v>
      </c>
    </row>
    <row r="249" spans="1:41" x14ac:dyDescent="0.25">
      <c r="A249" s="2" t="s">
        <v>5</v>
      </c>
      <c r="B249" s="2" t="s">
        <v>14</v>
      </c>
      <c r="C249" s="19">
        <v>210</v>
      </c>
      <c r="D249" s="8">
        <v>182</v>
      </c>
      <c r="E249" s="8">
        <v>203</v>
      </c>
      <c r="F249" s="8">
        <v>211</v>
      </c>
      <c r="G249" s="8">
        <v>245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20">
        <f t="shared" si="9"/>
        <v>1051</v>
      </c>
      <c r="P249" s="19">
        <v>17610</v>
      </c>
      <c r="Q249" s="8">
        <v>16750</v>
      </c>
      <c r="R249" s="8">
        <v>22254</v>
      </c>
      <c r="S249" s="8">
        <v>21807</v>
      </c>
      <c r="T249" s="8">
        <v>25192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20">
        <f t="shared" si="10"/>
        <v>103613</v>
      </c>
      <c r="AC249" s="19">
        <v>215602.5</v>
      </c>
      <c r="AD249" s="8">
        <v>176089</v>
      </c>
      <c r="AE249" s="8">
        <v>213678.9</v>
      </c>
      <c r="AF249" s="8">
        <v>188954.99999999997</v>
      </c>
      <c r="AG249" s="8">
        <v>178142.30000000005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20">
        <f t="shared" si="11"/>
        <v>972467.70000000007</v>
      </c>
    </row>
    <row r="250" spans="1:41" x14ac:dyDescent="0.25">
      <c r="A250" s="15" t="s">
        <v>5</v>
      </c>
      <c r="B250" s="15" t="s">
        <v>145</v>
      </c>
      <c r="C250" s="21">
        <v>39</v>
      </c>
      <c r="D250" s="16">
        <v>24</v>
      </c>
      <c r="E250" s="16">
        <v>30</v>
      </c>
      <c r="F250" s="16">
        <v>35</v>
      </c>
      <c r="G250" s="16">
        <v>47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22">
        <f t="shared" si="9"/>
        <v>175</v>
      </c>
      <c r="P250" s="21">
        <v>2194</v>
      </c>
      <c r="Q250" s="16">
        <v>1534</v>
      </c>
      <c r="R250" s="16">
        <v>2373</v>
      </c>
      <c r="S250" s="16">
        <v>2721</v>
      </c>
      <c r="T250" s="16">
        <v>3538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22">
        <f t="shared" si="10"/>
        <v>12360</v>
      </c>
      <c r="AC250" s="21">
        <v>244</v>
      </c>
      <c r="AD250" s="16">
        <v>56</v>
      </c>
      <c r="AE250" s="16">
        <v>7</v>
      </c>
      <c r="AF250" s="16">
        <v>133</v>
      </c>
      <c r="AG250" s="16">
        <v>245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22">
        <f t="shared" si="11"/>
        <v>685</v>
      </c>
    </row>
    <row r="251" spans="1:41" x14ac:dyDescent="0.25">
      <c r="A251" s="2" t="s">
        <v>42</v>
      </c>
      <c r="B251" s="2" t="s">
        <v>5</v>
      </c>
      <c r="C251" s="19">
        <v>55</v>
      </c>
      <c r="D251" s="8">
        <v>48</v>
      </c>
      <c r="E251" s="8">
        <v>48</v>
      </c>
      <c r="F251" s="8">
        <v>56</v>
      </c>
      <c r="G251" s="8">
        <v>62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20">
        <f t="shared" si="9"/>
        <v>269</v>
      </c>
      <c r="P251" s="19">
        <v>4293</v>
      </c>
      <c r="Q251" s="8">
        <v>3095</v>
      </c>
      <c r="R251" s="8">
        <v>3655</v>
      </c>
      <c r="S251" s="8">
        <v>4398</v>
      </c>
      <c r="T251" s="8">
        <v>4849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20">
        <f t="shared" si="10"/>
        <v>20290</v>
      </c>
      <c r="AC251" s="19">
        <v>4752</v>
      </c>
      <c r="AD251" s="8">
        <v>3078</v>
      </c>
      <c r="AE251" s="8">
        <v>4411</v>
      </c>
      <c r="AF251" s="8">
        <v>3779</v>
      </c>
      <c r="AG251" s="8">
        <v>6248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20">
        <f t="shared" si="11"/>
        <v>22268</v>
      </c>
    </row>
    <row r="252" spans="1:41" x14ac:dyDescent="0.25">
      <c r="A252" s="15" t="s">
        <v>6</v>
      </c>
      <c r="B252" s="15" t="s">
        <v>120</v>
      </c>
      <c r="C252" s="21">
        <v>11</v>
      </c>
      <c r="D252" s="16">
        <v>8</v>
      </c>
      <c r="E252" s="16">
        <v>12</v>
      </c>
      <c r="F252" s="16">
        <v>14</v>
      </c>
      <c r="G252" s="16">
        <v>13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22">
        <f t="shared" si="9"/>
        <v>58</v>
      </c>
      <c r="P252" s="21">
        <v>1201</v>
      </c>
      <c r="Q252" s="16">
        <v>837</v>
      </c>
      <c r="R252" s="16">
        <v>1421</v>
      </c>
      <c r="S252" s="16">
        <v>1563</v>
      </c>
      <c r="T252" s="16">
        <v>1802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22">
        <f t="shared" si="10"/>
        <v>6824</v>
      </c>
      <c r="AC252" s="21">
        <v>45</v>
      </c>
      <c r="AD252" s="16">
        <v>4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22">
        <f t="shared" si="11"/>
        <v>49</v>
      </c>
    </row>
    <row r="253" spans="1:41" x14ac:dyDescent="0.25">
      <c r="A253" s="2" t="s">
        <v>6</v>
      </c>
      <c r="B253" s="2" t="s">
        <v>7</v>
      </c>
      <c r="C253" s="19">
        <v>13</v>
      </c>
      <c r="D253" s="8">
        <v>11</v>
      </c>
      <c r="E253" s="8">
        <v>13</v>
      </c>
      <c r="F253" s="8">
        <v>13</v>
      </c>
      <c r="G253" s="8">
        <v>2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20">
        <f t="shared" si="9"/>
        <v>52</v>
      </c>
      <c r="P253" s="19">
        <v>92</v>
      </c>
      <c r="Q253" s="8">
        <v>105</v>
      </c>
      <c r="R253" s="8">
        <v>326</v>
      </c>
      <c r="S253" s="8">
        <v>187</v>
      </c>
      <c r="T253" s="8">
        <v>40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20">
        <f t="shared" si="10"/>
        <v>750</v>
      </c>
      <c r="AC253" s="19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20">
        <f t="shared" si="11"/>
        <v>0</v>
      </c>
    </row>
    <row r="254" spans="1:41" x14ac:dyDescent="0.25">
      <c r="A254" s="15" t="s">
        <v>6</v>
      </c>
      <c r="B254" s="15" t="s">
        <v>8</v>
      </c>
      <c r="C254" s="21">
        <v>314</v>
      </c>
      <c r="D254" s="16">
        <v>226</v>
      </c>
      <c r="E254" s="16">
        <v>315</v>
      </c>
      <c r="F254" s="16">
        <v>375</v>
      </c>
      <c r="G254" s="16">
        <v>373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22">
        <f t="shared" si="9"/>
        <v>1603</v>
      </c>
      <c r="P254" s="21">
        <v>31910</v>
      </c>
      <c r="Q254" s="16">
        <v>28937</v>
      </c>
      <c r="R254" s="16">
        <v>49983</v>
      </c>
      <c r="S254" s="16">
        <v>51261</v>
      </c>
      <c r="T254" s="16">
        <v>61500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22">
        <f t="shared" si="10"/>
        <v>223591</v>
      </c>
      <c r="AC254" s="21">
        <v>18192.599999999999</v>
      </c>
      <c r="AD254" s="16">
        <v>15202</v>
      </c>
      <c r="AE254" s="16">
        <v>15488</v>
      </c>
      <c r="AF254" s="16">
        <v>15049.900000000001</v>
      </c>
      <c r="AG254" s="16">
        <v>10249.619999999999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22">
        <f t="shared" si="11"/>
        <v>74182.12</v>
      </c>
    </row>
    <row r="255" spans="1:41" x14ac:dyDescent="0.25">
      <c r="A255" s="2" t="s">
        <v>6</v>
      </c>
      <c r="B255" s="2" t="s">
        <v>15</v>
      </c>
      <c r="C255" s="19">
        <v>25</v>
      </c>
      <c r="D255" s="8">
        <v>18</v>
      </c>
      <c r="E255" s="8">
        <v>31</v>
      </c>
      <c r="F255" s="8">
        <v>30</v>
      </c>
      <c r="G255" s="8">
        <v>31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20">
        <f t="shared" si="9"/>
        <v>135</v>
      </c>
      <c r="P255" s="19">
        <v>3353</v>
      </c>
      <c r="Q255" s="8">
        <v>2654</v>
      </c>
      <c r="R255" s="8">
        <v>4078</v>
      </c>
      <c r="S255" s="8">
        <v>3800</v>
      </c>
      <c r="T255" s="8">
        <v>4391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20">
        <f t="shared" si="10"/>
        <v>18276</v>
      </c>
      <c r="AC255" s="19">
        <v>191</v>
      </c>
      <c r="AD255" s="8">
        <v>0</v>
      </c>
      <c r="AE255" s="8">
        <v>50</v>
      </c>
      <c r="AF255" s="8">
        <v>0</v>
      </c>
      <c r="AG255" s="8">
        <v>25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20">
        <f t="shared" si="11"/>
        <v>266</v>
      </c>
    </row>
    <row r="256" spans="1:41" x14ac:dyDescent="0.25">
      <c r="A256" s="15" t="s">
        <v>6</v>
      </c>
      <c r="B256" s="15" t="s">
        <v>16</v>
      </c>
      <c r="C256" s="21">
        <v>29</v>
      </c>
      <c r="D256" s="16">
        <v>20</v>
      </c>
      <c r="E256" s="16">
        <v>36</v>
      </c>
      <c r="F256" s="16">
        <v>32</v>
      </c>
      <c r="G256" s="16">
        <v>31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22">
        <f t="shared" si="9"/>
        <v>148</v>
      </c>
      <c r="P256" s="21">
        <v>4224</v>
      </c>
      <c r="Q256" s="16">
        <v>2910</v>
      </c>
      <c r="R256" s="16">
        <v>5535</v>
      </c>
      <c r="S256" s="16">
        <v>4828</v>
      </c>
      <c r="T256" s="16">
        <v>5162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22">
        <f t="shared" si="10"/>
        <v>22659</v>
      </c>
      <c r="AC256" s="21">
        <v>262</v>
      </c>
      <c r="AD256" s="16">
        <v>1691</v>
      </c>
      <c r="AE256" s="16">
        <v>1441</v>
      </c>
      <c r="AF256" s="16">
        <v>873</v>
      </c>
      <c r="AG256" s="16">
        <v>953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22">
        <f t="shared" si="11"/>
        <v>5220</v>
      </c>
    </row>
    <row r="257" spans="1:41" x14ac:dyDescent="0.25">
      <c r="A257" s="2" t="s">
        <v>6</v>
      </c>
      <c r="B257" s="2" t="s">
        <v>130</v>
      </c>
      <c r="C257" s="19">
        <v>9</v>
      </c>
      <c r="D257" s="8">
        <v>5</v>
      </c>
      <c r="E257" s="8">
        <v>2</v>
      </c>
      <c r="F257" s="8">
        <v>10</v>
      </c>
      <c r="G257" s="8">
        <v>9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20">
        <f t="shared" si="9"/>
        <v>35</v>
      </c>
      <c r="P257" s="19">
        <v>873</v>
      </c>
      <c r="Q257" s="8">
        <v>441</v>
      </c>
      <c r="R257" s="8">
        <v>323</v>
      </c>
      <c r="S257" s="8">
        <v>1214</v>
      </c>
      <c r="T257" s="8">
        <v>1363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20">
        <f t="shared" si="10"/>
        <v>4214</v>
      </c>
      <c r="AC257" s="19">
        <v>12</v>
      </c>
      <c r="AD257" s="8">
        <v>0</v>
      </c>
      <c r="AE257" s="8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20">
        <f t="shared" si="11"/>
        <v>12</v>
      </c>
    </row>
    <row r="258" spans="1:41" x14ac:dyDescent="0.25">
      <c r="A258" s="15" t="s">
        <v>6</v>
      </c>
      <c r="B258" s="15" t="s">
        <v>17</v>
      </c>
      <c r="C258" s="21">
        <v>23</v>
      </c>
      <c r="D258" s="16">
        <v>19</v>
      </c>
      <c r="E258" s="16">
        <v>29</v>
      </c>
      <c r="F258" s="16">
        <v>30</v>
      </c>
      <c r="G258" s="16">
        <v>31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22">
        <f t="shared" si="9"/>
        <v>132</v>
      </c>
      <c r="P258" s="21">
        <v>2478</v>
      </c>
      <c r="Q258" s="16">
        <v>2533</v>
      </c>
      <c r="R258" s="16">
        <v>3990</v>
      </c>
      <c r="S258" s="16">
        <v>3579</v>
      </c>
      <c r="T258" s="16">
        <v>4171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22">
        <f t="shared" si="10"/>
        <v>16751</v>
      </c>
      <c r="AC258" s="21">
        <v>4808</v>
      </c>
      <c r="AD258" s="16">
        <v>5219</v>
      </c>
      <c r="AE258" s="16">
        <v>805</v>
      </c>
      <c r="AF258" s="16">
        <v>3842</v>
      </c>
      <c r="AG258" s="16">
        <v>1008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22">
        <f t="shared" si="11"/>
        <v>15682</v>
      </c>
    </row>
    <row r="259" spans="1:41" x14ac:dyDescent="0.25">
      <c r="A259" s="2" t="s">
        <v>6</v>
      </c>
      <c r="B259" s="2" t="s">
        <v>9</v>
      </c>
      <c r="C259" s="19">
        <v>24</v>
      </c>
      <c r="D259" s="8">
        <v>16</v>
      </c>
      <c r="E259" s="8">
        <v>37</v>
      </c>
      <c r="F259" s="8">
        <v>41</v>
      </c>
      <c r="G259" s="8">
        <v>35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20">
        <f t="shared" si="9"/>
        <v>153</v>
      </c>
      <c r="P259" s="19">
        <v>2357</v>
      </c>
      <c r="Q259" s="8">
        <v>1906</v>
      </c>
      <c r="R259" s="8">
        <v>4245</v>
      </c>
      <c r="S259" s="8">
        <v>4270</v>
      </c>
      <c r="T259" s="8">
        <v>4948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20">
        <f t="shared" si="10"/>
        <v>17726</v>
      </c>
      <c r="AC259" s="19">
        <v>41</v>
      </c>
      <c r="AD259" s="8">
        <v>0</v>
      </c>
      <c r="AE259" s="8">
        <v>0</v>
      </c>
      <c r="AF259" s="8">
        <v>25</v>
      </c>
      <c r="AG259" s="8">
        <v>15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20">
        <f t="shared" si="11"/>
        <v>81</v>
      </c>
    </row>
    <row r="260" spans="1:41" x14ac:dyDescent="0.25">
      <c r="A260" s="15" t="s">
        <v>6</v>
      </c>
      <c r="B260" s="15" t="s">
        <v>3</v>
      </c>
      <c r="C260" s="21">
        <v>148</v>
      </c>
      <c r="D260" s="16">
        <v>113</v>
      </c>
      <c r="E260" s="16">
        <v>144</v>
      </c>
      <c r="F260" s="16">
        <v>169</v>
      </c>
      <c r="G260" s="16">
        <v>177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22">
        <f t="shared" si="9"/>
        <v>751</v>
      </c>
      <c r="P260" s="21">
        <v>12810</v>
      </c>
      <c r="Q260" s="16">
        <v>11887</v>
      </c>
      <c r="R260" s="16">
        <v>18373</v>
      </c>
      <c r="S260" s="16">
        <v>20142</v>
      </c>
      <c r="T260" s="16">
        <v>22788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22">
        <f t="shared" si="10"/>
        <v>86000</v>
      </c>
      <c r="AC260" s="21">
        <v>19263.300000000003</v>
      </c>
      <c r="AD260" s="16">
        <v>14016.4</v>
      </c>
      <c r="AE260" s="16">
        <v>23958.799999999999</v>
      </c>
      <c r="AF260" s="16">
        <v>18572.2</v>
      </c>
      <c r="AG260" s="16">
        <v>11103.6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22">
        <f t="shared" si="11"/>
        <v>86914.3</v>
      </c>
    </row>
    <row r="261" spans="1:41" x14ac:dyDescent="0.25">
      <c r="A261" s="2" t="s">
        <v>6</v>
      </c>
      <c r="B261" s="2" t="s">
        <v>19</v>
      </c>
      <c r="C261" s="19">
        <v>30</v>
      </c>
      <c r="D261" s="8">
        <v>26</v>
      </c>
      <c r="E261" s="8">
        <v>39</v>
      </c>
      <c r="F261" s="8">
        <v>31</v>
      </c>
      <c r="G261" s="8">
        <v>44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20">
        <f t="shared" si="9"/>
        <v>170</v>
      </c>
      <c r="P261" s="19">
        <v>3667</v>
      </c>
      <c r="Q261" s="8">
        <v>3565</v>
      </c>
      <c r="R261" s="8">
        <v>6396</v>
      </c>
      <c r="S261" s="8">
        <v>5035</v>
      </c>
      <c r="T261" s="8">
        <v>6822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20">
        <f t="shared" si="10"/>
        <v>25485</v>
      </c>
      <c r="AC261" s="19">
        <v>14</v>
      </c>
      <c r="AD261" s="8">
        <v>4</v>
      </c>
      <c r="AE261" s="8">
        <v>50</v>
      </c>
      <c r="AF261" s="8">
        <v>0</v>
      </c>
      <c r="AG261" s="8">
        <v>75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20">
        <f t="shared" si="11"/>
        <v>143</v>
      </c>
    </row>
    <row r="262" spans="1:41" x14ac:dyDescent="0.25">
      <c r="A262" s="15" t="s">
        <v>6</v>
      </c>
      <c r="B262" s="15" t="s">
        <v>10</v>
      </c>
      <c r="C262" s="21">
        <v>4</v>
      </c>
      <c r="D262" s="16">
        <v>0</v>
      </c>
      <c r="E262" s="16">
        <v>1</v>
      </c>
      <c r="F262" s="16">
        <v>1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22">
        <f t="shared" si="9"/>
        <v>6</v>
      </c>
      <c r="P262" s="21">
        <v>291</v>
      </c>
      <c r="Q262" s="16">
        <v>0</v>
      </c>
      <c r="R262" s="16">
        <v>159</v>
      </c>
      <c r="S262" s="16">
        <v>131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22">
        <f t="shared" si="10"/>
        <v>581</v>
      </c>
      <c r="AC262" s="21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22">
        <f t="shared" si="11"/>
        <v>0</v>
      </c>
    </row>
    <row r="263" spans="1:41" x14ac:dyDescent="0.25">
      <c r="A263" s="2" t="s">
        <v>6</v>
      </c>
      <c r="B263" s="2" t="s">
        <v>33</v>
      </c>
      <c r="C263" s="19">
        <v>4</v>
      </c>
      <c r="D263" s="8">
        <v>0</v>
      </c>
      <c r="E263" s="8">
        <v>2</v>
      </c>
      <c r="F263" s="8">
        <v>9</v>
      </c>
      <c r="G263" s="8">
        <v>9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20">
        <f t="shared" si="9"/>
        <v>24</v>
      </c>
      <c r="P263" s="19">
        <v>223</v>
      </c>
      <c r="Q263" s="8">
        <v>0</v>
      </c>
      <c r="R263" s="8">
        <v>305</v>
      </c>
      <c r="S263" s="8">
        <v>799</v>
      </c>
      <c r="T263" s="8">
        <v>1055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20">
        <f t="shared" si="10"/>
        <v>2382</v>
      </c>
      <c r="AC263" s="19">
        <v>0</v>
      </c>
      <c r="AD263" s="8">
        <v>0</v>
      </c>
      <c r="AE263" s="8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20">
        <f t="shared" si="11"/>
        <v>0</v>
      </c>
    </row>
    <row r="264" spans="1:41" x14ac:dyDescent="0.25">
      <c r="A264" s="15" t="s">
        <v>6</v>
      </c>
      <c r="B264" s="15" t="s">
        <v>20</v>
      </c>
      <c r="C264" s="21">
        <v>25</v>
      </c>
      <c r="D264" s="16">
        <v>24</v>
      </c>
      <c r="E264" s="16">
        <v>34</v>
      </c>
      <c r="F264" s="16">
        <v>39</v>
      </c>
      <c r="G264" s="16">
        <v>40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22">
        <f t="shared" ref="O264:O327" si="12">SUM(C264:N264)</f>
        <v>162</v>
      </c>
      <c r="P264" s="21">
        <v>2486</v>
      </c>
      <c r="Q264" s="16">
        <v>2738</v>
      </c>
      <c r="R264" s="16">
        <v>5028</v>
      </c>
      <c r="S264" s="16">
        <v>5480</v>
      </c>
      <c r="T264" s="16">
        <v>5848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22">
        <f t="shared" ref="AB264:AB327" si="13">SUM(P264:AA264)</f>
        <v>21580</v>
      </c>
      <c r="AC264" s="21">
        <v>25</v>
      </c>
      <c r="AD264" s="16">
        <v>17</v>
      </c>
      <c r="AE264" s="16">
        <v>0</v>
      </c>
      <c r="AF264" s="16">
        <v>70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22">
        <f t="shared" ref="AO264:AO327" si="14">SUM(AC264:AN264)</f>
        <v>112</v>
      </c>
    </row>
    <row r="265" spans="1:41" x14ac:dyDescent="0.25">
      <c r="A265" s="2" t="s">
        <v>6</v>
      </c>
      <c r="B265" s="2" t="s">
        <v>11</v>
      </c>
      <c r="C265" s="19">
        <v>39</v>
      </c>
      <c r="D265" s="8">
        <v>32</v>
      </c>
      <c r="E265" s="8">
        <v>50</v>
      </c>
      <c r="F265" s="8">
        <v>48</v>
      </c>
      <c r="G265" s="8">
        <v>53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20">
        <f t="shared" si="12"/>
        <v>222</v>
      </c>
      <c r="P265" s="19">
        <v>4412</v>
      </c>
      <c r="Q265" s="8">
        <v>3569</v>
      </c>
      <c r="R265" s="8">
        <v>6643</v>
      </c>
      <c r="S265" s="8">
        <v>6653</v>
      </c>
      <c r="T265" s="8">
        <v>8209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20">
        <f t="shared" si="13"/>
        <v>29486</v>
      </c>
      <c r="AC265" s="19">
        <v>7452.72</v>
      </c>
      <c r="AD265" s="8">
        <v>3995</v>
      </c>
      <c r="AE265" s="8">
        <v>2513.9</v>
      </c>
      <c r="AF265" s="8">
        <v>6868.2999999999993</v>
      </c>
      <c r="AG265" s="8">
        <v>5980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20">
        <f t="shared" si="14"/>
        <v>26809.919999999998</v>
      </c>
    </row>
    <row r="266" spans="1:41" x14ac:dyDescent="0.25">
      <c r="A266" s="15" t="s">
        <v>6</v>
      </c>
      <c r="B266" s="15" t="s">
        <v>34</v>
      </c>
      <c r="C266" s="21">
        <v>4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22">
        <f t="shared" si="12"/>
        <v>4</v>
      </c>
      <c r="P266" s="21">
        <v>645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22">
        <f t="shared" si="13"/>
        <v>645</v>
      </c>
      <c r="AC266" s="21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22">
        <f t="shared" si="14"/>
        <v>0</v>
      </c>
    </row>
    <row r="267" spans="1:41" x14ac:dyDescent="0.25">
      <c r="A267" s="2" t="s">
        <v>6</v>
      </c>
      <c r="B267" s="2" t="s">
        <v>5</v>
      </c>
      <c r="C267" s="19">
        <v>506</v>
      </c>
      <c r="D267" s="8">
        <v>398</v>
      </c>
      <c r="E267" s="8">
        <v>538</v>
      </c>
      <c r="F267" s="8">
        <v>537</v>
      </c>
      <c r="G267" s="8">
        <v>596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20">
        <f t="shared" si="12"/>
        <v>2575</v>
      </c>
      <c r="P267" s="19">
        <v>49292</v>
      </c>
      <c r="Q267" s="8">
        <v>48707</v>
      </c>
      <c r="R267" s="8">
        <v>73712</v>
      </c>
      <c r="S267" s="8">
        <v>76183</v>
      </c>
      <c r="T267" s="8">
        <v>86712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20">
        <f t="shared" si="13"/>
        <v>334606</v>
      </c>
      <c r="AC267" s="19">
        <v>168736.72</v>
      </c>
      <c r="AD267" s="8">
        <v>157378.79999999999</v>
      </c>
      <c r="AE267" s="8">
        <v>167540.20000000001</v>
      </c>
      <c r="AF267" s="8">
        <v>164331.5</v>
      </c>
      <c r="AG267" s="8">
        <v>158925.20000000001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20">
        <f t="shared" si="14"/>
        <v>816912.41999999993</v>
      </c>
    </row>
    <row r="268" spans="1:41" x14ac:dyDescent="0.25">
      <c r="A268" s="15" t="s">
        <v>6</v>
      </c>
      <c r="B268" s="15" t="s">
        <v>142</v>
      </c>
      <c r="C268" s="21">
        <v>4</v>
      </c>
      <c r="D268" s="16">
        <v>0</v>
      </c>
      <c r="E268" s="16">
        <v>2</v>
      </c>
      <c r="F268" s="16">
        <v>9</v>
      </c>
      <c r="G268" s="16">
        <v>9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22">
        <f t="shared" si="12"/>
        <v>24</v>
      </c>
      <c r="P268" s="21">
        <v>336</v>
      </c>
      <c r="Q268" s="16">
        <v>0</v>
      </c>
      <c r="R268" s="16">
        <v>282</v>
      </c>
      <c r="S268" s="16">
        <v>881</v>
      </c>
      <c r="T268" s="16">
        <v>982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22">
        <f t="shared" si="13"/>
        <v>2481</v>
      </c>
      <c r="AC268" s="21">
        <v>0</v>
      </c>
      <c r="AD268" s="16">
        <v>0</v>
      </c>
      <c r="AE268" s="16">
        <v>0</v>
      </c>
      <c r="AF268" s="16">
        <v>5</v>
      </c>
      <c r="AG268" s="16">
        <v>105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22">
        <f t="shared" si="14"/>
        <v>110</v>
      </c>
    </row>
    <row r="269" spans="1:41" x14ac:dyDescent="0.25">
      <c r="A269" s="2" t="s">
        <v>6</v>
      </c>
      <c r="B269" s="2" t="s">
        <v>123</v>
      </c>
      <c r="C269" s="19">
        <v>14</v>
      </c>
      <c r="D269" s="8">
        <v>8</v>
      </c>
      <c r="E269" s="8">
        <v>16</v>
      </c>
      <c r="F269" s="8">
        <v>16</v>
      </c>
      <c r="G269" s="8">
        <v>18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20">
        <f t="shared" si="12"/>
        <v>72</v>
      </c>
      <c r="P269" s="19">
        <v>1619</v>
      </c>
      <c r="Q269" s="8">
        <v>955</v>
      </c>
      <c r="R269" s="8">
        <v>2186</v>
      </c>
      <c r="S269" s="8">
        <v>1981</v>
      </c>
      <c r="T269" s="8">
        <v>2577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20">
        <f t="shared" si="13"/>
        <v>9318</v>
      </c>
      <c r="AC269" s="19">
        <v>158</v>
      </c>
      <c r="AD269" s="8">
        <v>18</v>
      </c>
      <c r="AE269" s="8">
        <v>0</v>
      </c>
      <c r="AF269" s="8">
        <v>259</v>
      </c>
      <c r="AG269" s="8">
        <v>49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20">
        <f t="shared" si="14"/>
        <v>484</v>
      </c>
    </row>
    <row r="270" spans="1:41" x14ac:dyDescent="0.25">
      <c r="A270" s="15" t="s">
        <v>6</v>
      </c>
      <c r="B270" s="15" t="s">
        <v>12</v>
      </c>
      <c r="C270" s="21">
        <v>32</v>
      </c>
      <c r="D270" s="16">
        <v>21</v>
      </c>
      <c r="E270" s="16">
        <v>37</v>
      </c>
      <c r="F270" s="16">
        <v>33</v>
      </c>
      <c r="G270" s="16">
        <v>40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22">
        <f t="shared" si="12"/>
        <v>163</v>
      </c>
      <c r="P270" s="21">
        <v>2846</v>
      </c>
      <c r="Q270" s="16">
        <v>2417</v>
      </c>
      <c r="R270" s="16">
        <v>4337</v>
      </c>
      <c r="S270" s="16">
        <v>3938</v>
      </c>
      <c r="T270" s="16">
        <v>5154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22">
        <f t="shared" si="13"/>
        <v>18692</v>
      </c>
      <c r="AC270" s="21">
        <v>65.3</v>
      </c>
      <c r="AD270" s="16">
        <v>13.1</v>
      </c>
      <c r="AE270" s="16">
        <v>0</v>
      </c>
      <c r="AF270" s="16">
        <v>365</v>
      </c>
      <c r="AG270" s="16">
        <v>129.1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22">
        <f t="shared" si="14"/>
        <v>572.5</v>
      </c>
    </row>
    <row r="271" spans="1:41" x14ac:dyDescent="0.25">
      <c r="A271" s="2" t="s">
        <v>6</v>
      </c>
      <c r="B271" s="2" t="s">
        <v>121</v>
      </c>
      <c r="C271" s="19">
        <v>44</v>
      </c>
      <c r="D271" s="8">
        <v>38</v>
      </c>
      <c r="E271" s="8">
        <v>48</v>
      </c>
      <c r="F271" s="8">
        <v>63</v>
      </c>
      <c r="G271" s="8">
        <v>63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20">
        <f t="shared" si="12"/>
        <v>256</v>
      </c>
      <c r="P271" s="19">
        <v>3965</v>
      </c>
      <c r="Q271" s="8">
        <v>3665</v>
      </c>
      <c r="R271" s="8">
        <v>7192</v>
      </c>
      <c r="S271" s="8">
        <v>8409</v>
      </c>
      <c r="T271" s="8">
        <v>9540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20">
        <f t="shared" si="13"/>
        <v>32771</v>
      </c>
      <c r="AC271" s="19">
        <v>252.3</v>
      </c>
      <c r="AD271" s="8">
        <v>306.2</v>
      </c>
      <c r="AE271" s="8">
        <v>57.6</v>
      </c>
      <c r="AF271" s="8">
        <v>1014.6</v>
      </c>
      <c r="AG271" s="8">
        <v>199.6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20">
        <f t="shared" si="14"/>
        <v>1830.3</v>
      </c>
    </row>
    <row r="272" spans="1:41" x14ac:dyDescent="0.25">
      <c r="A272" s="15" t="s">
        <v>6</v>
      </c>
      <c r="B272" s="15" t="s">
        <v>13</v>
      </c>
      <c r="C272" s="21">
        <v>83</v>
      </c>
      <c r="D272" s="16">
        <v>68</v>
      </c>
      <c r="E272" s="16">
        <v>54</v>
      </c>
      <c r="F272" s="16">
        <v>80</v>
      </c>
      <c r="G272" s="16">
        <v>64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22">
        <f t="shared" si="12"/>
        <v>349</v>
      </c>
      <c r="P272" s="21">
        <v>3183</v>
      </c>
      <c r="Q272" s="16">
        <v>3267</v>
      </c>
      <c r="R272" s="16">
        <v>4152</v>
      </c>
      <c r="S272" s="16">
        <v>5578</v>
      </c>
      <c r="T272" s="16">
        <v>5711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22">
        <f t="shared" si="13"/>
        <v>21891</v>
      </c>
      <c r="AC272" s="21">
        <v>891</v>
      </c>
      <c r="AD272" s="16">
        <v>1250</v>
      </c>
      <c r="AE272" s="16">
        <v>94</v>
      </c>
      <c r="AF272" s="16">
        <v>398</v>
      </c>
      <c r="AG272" s="16">
        <v>360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22">
        <f t="shared" si="14"/>
        <v>2993</v>
      </c>
    </row>
    <row r="273" spans="1:41" x14ac:dyDescent="0.25">
      <c r="A273" s="2" t="s">
        <v>6</v>
      </c>
      <c r="B273" s="2" t="s">
        <v>18</v>
      </c>
      <c r="C273" s="19">
        <v>36</v>
      </c>
      <c r="D273" s="8">
        <v>28</v>
      </c>
      <c r="E273" s="8">
        <v>33</v>
      </c>
      <c r="F273" s="8">
        <v>38</v>
      </c>
      <c r="G273" s="8">
        <v>40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20">
        <f t="shared" si="12"/>
        <v>175</v>
      </c>
      <c r="P273" s="19">
        <v>2861</v>
      </c>
      <c r="Q273" s="8">
        <v>2793</v>
      </c>
      <c r="R273" s="8">
        <v>4740</v>
      </c>
      <c r="S273" s="8">
        <v>5480</v>
      </c>
      <c r="T273" s="8">
        <v>6788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20">
        <f t="shared" si="13"/>
        <v>22662</v>
      </c>
      <c r="AC273" s="19">
        <v>1658.1</v>
      </c>
      <c r="AD273" s="8">
        <v>584</v>
      </c>
      <c r="AE273" s="8">
        <v>15.6</v>
      </c>
      <c r="AF273" s="8">
        <v>91.100000000000009</v>
      </c>
      <c r="AG273" s="8">
        <v>566.59999999999991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20">
        <f t="shared" si="14"/>
        <v>2915.3999999999996</v>
      </c>
    </row>
    <row r="274" spans="1:41" x14ac:dyDescent="0.25">
      <c r="A274" s="15" t="s">
        <v>6</v>
      </c>
      <c r="B274" s="15" t="s">
        <v>24</v>
      </c>
      <c r="C274" s="21">
        <v>18</v>
      </c>
      <c r="D274" s="16">
        <v>18</v>
      </c>
      <c r="E274" s="16">
        <v>20</v>
      </c>
      <c r="F274" s="16">
        <v>19</v>
      </c>
      <c r="G274" s="16">
        <v>20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22">
        <f t="shared" si="12"/>
        <v>95</v>
      </c>
      <c r="P274" s="21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22">
        <f t="shared" si="13"/>
        <v>0</v>
      </c>
      <c r="AC274" s="21">
        <v>173809</v>
      </c>
      <c r="AD274" s="16">
        <v>142901</v>
      </c>
      <c r="AE274" s="16">
        <v>170741</v>
      </c>
      <c r="AF274" s="16">
        <v>173060</v>
      </c>
      <c r="AG274" s="16">
        <v>149678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22">
        <f t="shared" si="14"/>
        <v>810189</v>
      </c>
    </row>
    <row r="275" spans="1:41" x14ac:dyDescent="0.25">
      <c r="A275" s="2" t="s">
        <v>6</v>
      </c>
      <c r="B275" s="2" t="s">
        <v>125</v>
      </c>
      <c r="C275" s="19">
        <v>37</v>
      </c>
      <c r="D275" s="8">
        <v>30</v>
      </c>
      <c r="E275" s="8">
        <v>41</v>
      </c>
      <c r="F275" s="8">
        <v>44</v>
      </c>
      <c r="G275" s="8">
        <v>51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20">
        <f t="shared" si="12"/>
        <v>203</v>
      </c>
      <c r="P275" s="19">
        <v>1845</v>
      </c>
      <c r="Q275" s="8">
        <v>1653</v>
      </c>
      <c r="R275" s="8">
        <v>3100</v>
      </c>
      <c r="S275" s="8">
        <v>2803</v>
      </c>
      <c r="T275" s="8">
        <v>3297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20">
        <f t="shared" si="13"/>
        <v>12698</v>
      </c>
      <c r="AC275" s="19">
        <v>0</v>
      </c>
      <c r="AD275" s="8">
        <v>0</v>
      </c>
      <c r="AE275" s="8">
        <v>0</v>
      </c>
      <c r="AF275" s="8">
        <v>10</v>
      </c>
      <c r="AG275" s="8">
        <v>45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20">
        <f t="shared" si="14"/>
        <v>55</v>
      </c>
    </row>
    <row r="276" spans="1:41" x14ac:dyDescent="0.25">
      <c r="A276" s="15" t="s">
        <v>6</v>
      </c>
      <c r="B276" s="15" t="s">
        <v>21</v>
      </c>
      <c r="C276" s="21">
        <v>77</v>
      </c>
      <c r="D276" s="16">
        <v>60</v>
      </c>
      <c r="E276" s="16">
        <v>72</v>
      </c>
      <c r="F276" s="16">
        <v>90</v>
      </c>
      <c r="G276" s="16">
        <v>83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22">
        <f t="shared" si="12"/>
        <v>382</v>
      </c>
      <c r="P276" s="21">
        <v>9978</v>
      </c>
      <c r="Q276" s="16">
        <v>8511</v>
      </c>
      <c r="R276" s="16">
        <v>11210</v>
      </c>
      <c r="S276" s="16">
        <v>12836</v>
      </c>
      <c r="T276" s="16">
        <v>12853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22">
        <f t="shared" si="13"/>
        <v>55388</v>
      </c>
      <c r="AC276" s="21">
        <v>15304.599999999995</v>
      </c>
      <c r="AD276" s="16">
        <v>32549.599999999999</v>
      </c>
      <c r="AE276" s="16">
        <v>38411.4</v>
      </c>
      <c r="AF276" s="16">
        <v>55049.599999999991</v>
      </c>
      <c r="AG276" s="16">
        <v>47871.1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22">
        <f t="shared" si="14"/>
        <v>189186.30000000002</v>
      </c>
    </row>
    <row r="277" spans="1:41" x14ac:dyDescent="0.25">
      <c r="A277" s="2" t="s">
        <v>6</v>
      </c>
      <c r="B277" s="2" t="s">
        <v>30</v>
      </c>
      <c r="C277" s="19">
        <v>9</v>
      </c>
      <c r="D277" s="8">
        <v>0</v>
      </c>
      <c r="E277" s="8">
        <v>4</v>
      </c>
      <c r="F277" s="8">
        <v>3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20">
        <f t="shared" si="12"/>
        <v>16</v>
      </c>
      <c r="P277" s="19">
        <v>513</v>
      </c>
      <c r="Q277" s="8">
        <v>0</v>
      </c>
      <c r="R277" s="8">
        <v>381</v>
      </c>
      <c r="S277" s="8">
        <v>407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20">
        <f t="shared" si="13"/>
        <v>1301</v>
      </c>
      <c r="AC277" s="19">
        <v>0</v>
      </c>
      <c r="AD277" s="8">
        <v>0</v>
      </c>
      <c r="AE277" s="8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20">
        <f t="shared" si="14"/>
        <v>0</v>
      </c>
    </row>
    <row r="278" spans="1:41" x14ac:dyDescent="0.25">
      <c r="A278" s="15" t="s">
        <v>6</v>
      </c>
      <c r="B278" s="15" t="s">
        <v>126</v>
      </c>
      <c r="C278" s="21">
        <v>31</v>
      </c>
      <c r="D278" s="16">
        <v>26</v>
      </c>
      <c r="E278" s="16">
        <v>28</v>
      </c>
      <c r="F278" s="16">
        <v>30</v>
      </c>
      <c r="G278" s="16">
        <v>30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22">
        <f t="shared" si="12"/>
        <v>145</v>
      </c>
      <c r="P278" s="21">
        <v>3497</v>
      </c>
      <c r="Q278" s="16">
        <v>2918</v>
      </c>
      <c r="R278" s="16">
        <v>3872</v>
      </c>
      <c r="S278" s="16">
        <v>3925</v>
      </c>
      <c r="T278" s="16">
        <v>4457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22">
        <f t="shared" si="13"/>
        <v>18669</v>
      </c>
      <c r="AC278" s="21">
        <v>0</v>
      </c>
      <c r="AD278" s="16">
        <v>8</v>
      </c>
      <c r="AE278" s="16">
        <v>0</v>
      </c>
      <c r="AF278" s="16">
        <v>10</v>
      </c>
      <c r="AG278" s="16">
        <v>126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22">
        <f t="shared" si="14"/>
        <v>144</v>
      </c>
    </row>
    <row r="279" spans="1:41" x14ac:dyDescent="0.25">
      <c r="A279" s="2" t="s">
        <v>6</v>
      </c>
      <c r="B279" s="2" t="s">
        <v>41</v>
      </c>
      <c r="C279" s="19">
        <v>46</v>
      </c>
      <c r="D279" s="8">
        <v>40</v>
      </c>
      <c r="E279" s="8">
        <v>58</v>
      </c>
      <c r="F279" s="8">
        <v>60</v>
      </c>
      <c r="G279" s="8">
        <v>62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20">
        <f t="shared" si="12"/>
        <v>266</v>
      </c>
      <c r="P279" s="19">
        <v>5023</v>
      </c>
      <c r="Q279" s="8">
        <v>4059</v>
      </c>
      <c r="R279" s="8">
        <v>6993</v>
      </c>
      <c r="S279" s="8">
        <v>6792</v>
      </c>
      <c r="T279" s="8">
        <v>8375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20">
        <f t="shared" si="13"/>
        <v>31242</v>
      </c>
      <c r="AC279" s="19">
        <v>58</v>
      </c>
      <c r="AD279" s="8">
        <v>35</v>
      </c>
      <c r="AE279" s="8">
        <v>175</v>
      </c>
      <c r="AF279" s="8">
        <v>35</v>
      </c>
      <c r="AG279" s="8">
        <v>66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20">
        <f t="shared" si="14"/>
        <v>369</v>
      </c>
    </row>
    <row r="280" spans="1:41" x14ac:dyDescent="0.25">
      <c r="A280" s="15" t="s">
        <v>6</v>
      </c>
      <c r="B280" s="15" t="s">
        <v>14</v>
      </c>
      <c r="C280" s="21">
        <v>44</v>
      </c>
      <c r="D280" s="16">
        <v>37</v>
      </c>
      <c r="E280" s="16">
        <v>41</v>
      </c>
      <c r="F280" s="16">
        <v>34</v>
      </c>
      <c r="G280" s="16">
        <v>39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22">
        <f t="shared" si="12"/>
        <v>195</v>
      </c>
      <c r="P280" s="21">
        <v>4950</v>
      </c>
      <c r="Q280" s="16">
        <v>3838</v>
      </c>
      <c r="R280" s="16">
        <v>5110</v>
      </c>
      <c r="S280" s="16">
        <v>5116</v>
      </c>
      <c r="T280" s="16">
        <v>6159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22">
        <f t="shared" si="13"/>
        <v>25173</v>
      </c>
      <c r="AC280" s="21">
        <v>330</v>
      </c>
      <c r="AD280" s="16">
        <v>352</v>
      </c>
      <c r="AE280" s="16">
        <v>101</v>
      </c>
      <c r="AF280" s="16">
        <v>141</v>
      </c>
      <c r="AG280" s="16">
        <v>17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22">
        <f t="shared" si="14"/>
        <v>941</v>
      </c>
    </row>
    <row r="281" spans="1:41" x14ac:dyDescent="0.25">
      <c r="A281" s="2" t="s">
        <v>142</v>
      </c>
      <c r="B281" s="2" t="s">
        <v>34</v>
      </c>
      <c r="C281" s="19">
        <v>5</v>
      </c>
      <c r="D281" s="8">
        <v>4</v>
      </c>
      <c r="E281" s="8">
        <v>4</v>
      </c>
      <c r="F281" s="8">
        <v>4</v>
      </c>
      <c r="G281" s="8">
        <v>5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20">
        <f t="shared" si="12"/>
        <v>22</v>
      </c>
      <c r="P281" s="19">
        <v>606</v>
      </c>
      <c r="Q281" s="8">
        <v>536</v>
      </c>
      <c r="R281" s="8">
        <v>607</v>
      </c>
      <c r="S281" s="8">
        <v>627</v>
      </c>
      <c r="T281" s="8">
        <v>777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20">
        <f t="shared" si="13"/>
        <v>3153</v>
      </c>
      <c r="AC281" s="19">
        <v>0</v>
      </c>
      <c r="AD281" s="8">
        <v>0</v>
      </c>
      <c r="AE281" s="8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20">
        <f t="shared" si="14"/>
        <v>0</v>
      </c>
    </row>
    <row r="282" spans="1:41" x14ac:dyDescent="0.25">
      <c r="A282" s="15" t="s">
        <v>142</v>
      </c>
      <c r="B282" s="15" t="s">
        <v>5</v>
      </c>
      <c r="C282" s="21">
        <v>16</v>
      </c>
      <c r="D282" s="16">
        <v>3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22">
        <f t="shared" si="12"/>
        <v>19</v>
      </c>
      <c r="P282" s="21">
        <v>556</v>
      </c>
      <c r="Q282" s="16">
        <v>29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22">
        <f t="shared" si="13"/>
        <v>585</v>
      </c>
      <c r="AC282" s="21">
        <v>2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22">
        <f t="shared" si="14"/>
        <v>2</v>
      </c>
    </row>
    <row r="283" spans="1:41" x14ac:dyDescent="0.25">
      <c r="A283" s="2" t="s">
        <v>142</v>
      </c>
      <c r="B283" s="2" t="s">
        <v>6</v>
      </c>
      <c r="C283" s="19">
        <v>4</v>
      </c>
      <c r="D283" s="8">
        <v>0</v>
      </c>
      <c r="E283" s="8">
        <v>2</v>
      </c>
      <c r="F283" s="8">
        <v>9</v>
      </c>
      <c r="G283" s="8">
        <v>9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20">
        <f t="shared" si="12"/>
        <v>24</v>
      </c>
      <c r="P283" s="19">
        <v>646</v>
      </c>
      <c r="Q283" s="8">
        <v>0</v>
      </c>
      <c r="R283" s="8">
        <v>278</v>
      </c>
      <c r="S283" s="8">
        <v>1045</v>
      </c>
      <c r="T283" s="8">
        <v>1170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20">
        <f t="shared" si="13"/>
        <v>3139</v>
      </c>
      <c r="AC283" s="19">
        <v>0</v>
      </c>
      <c r="AD283" s="8">
        <v>0</v>
      </c>
      <c r="AE283" s="8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20">
        <f t="shared" si="14"/>
        <v>0</v>
      </c>
    </row>
    <row r="284" spans="1:41" x14ac:dyDescent="0.25">
      <c r="A284" s="15" t="s">
        <v>142</v>
      </c>
      <c r="B284" s="15" t="s">
        <v>21</v>
      </c>
      <c r="C284" s="21">
        <v>141</v>
      </c>
      <c r="D284" s="16">
        <v>107</v>
      </c>
      <c r="E284" s="16">
        <v>121</v>
      </c>
      <c r="F284" s="16">
        <v>131</v>
      </c>
      <c r="G284" s="16">
        <v>146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22">
        <f t="shared" si="12"/>
        <v>646</v>
      </c>
      <c r="P284" s="21">
        <v>23584</v>
      </c>
      <c r="Q284" s="16">
        <v>15539</v>
      </c>
      <c r="R284" s="16">
        <v>18451</v>
      </c>
      <c r="S284" s="16">
        <v>22063</v>
      </c>
      <c r="T284" s="16">
        <v>23911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22">
        <f t="shared" si="13"/>
        <v>103548</v>
      </c>
      <c r="AC284" s="21">
        <v>0</v>
      </c>
      <c r="AD284" s="16">
        <v>0</v>
      </c>
      <c r="AE284" s="16">
        <v>0</v>
      </c>
      <c r="AF284" s="16">
        <v>152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22">
        <f t="shared" si="14"/>
        <v>152</v>
      </c>
    </row>
    <row r="285" spans="1:41" x14ac:dyDescent="0.25">
      <c r="A285" s="2" t="s">
        <v>43</v>
      </c>
      <c r="B285" s="2" t="s">
        <v>5</v>
      </c>
      <c r="C285" s="19">
        <v>23</v>
      </c>
      <c r="D285" s="8">
        <v>20</v>
      </c>
      <c r="E285" s="8">
        <v>22</v>
      </c>
      <c r="F285" s="8">
        <v>23</v>
      </c>
      <c r="G285" s="8">
        <v>17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20">
        <f t="shared" si="12"/>
        <v>105</v>
      </c>
      <c r="P285" s="19">
        <v>771</v>
      </c>
      <c r="Q285" s="8">
        <v>794</v>
      </c>
      <c r="R285" s="8">
        <v>1385</v>
      </c>
      <c r="S285" s="8">
        <v>1581</v>
      </c>
      <c r="T285" s="8">
        <v>1164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20">
        <f t="shared" si="13"/>
        <v>5695</v>
      </c>
      <c r="AC285" s="19">
        <v>0</v>
      </c>
      <c r="AD285" s="8">
        <v>0</v>
      </c>
      <c r="AE285" s="8">
        <v>175</v>
      </c>
      <c r="AF285" s="8">
        <v>100</v>
      </c>
      <c r="AG285" s="8">
        <v>53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20">
        <f t="shared" si="14"/>
        <v>328</v>
      </c>
    </row>
    <row r="286" spans="1:41" x14ac:dyDescent="0.25">
      <c r="A286" s="15" t="s">
        <v>123</v>
      </c>
      <c r="B286" s="15" t="s">
        <v>8</v>
      </c>
      <c r="C286" s="21">
        <v>13</v>
      </c>
      <c r="D286" s="16">
        <v>12</v>
      </c>
      <c r="E286" s="16">
        <v>9</v>
      </c>
      <c r="F286" s="16">
        <v>11</v>
      </c>
      <c r="G286" s="16">
        <v>13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22">
        <f t="shared" si="12"/>
        <v>58</v>
      </c>
      <c r="P286" s="21">
        <v>1533</v>
      </c>
      <c r="Q286" s="16">
        <v>1174</v>
      </c>
      <c r="R286" s="16">
        <v>1324</v>
      </c>
      <c r="S286" s="16">
        <v>1156</v>
      </c>
      <c r="T286" s="16">
        <v>1422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22">
        <f t="shared" si="13"/>
        <v>6609</v>
      </c>
      <c r="AC286" s="21">
        <v>6887</v>
      </c>
      <c r="AD286" s="16">
        <v>11691</v>
      </c>
      <c r="AE286" s="16">
        <v>3360.3</v>
      </c>
      <c r="AF286" s="16">
        <v>2857</v>
      </c>
      <c r="AG286" s="16">
        <v>1528.6000000000001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22">
        <f t="shared" si="14"/>
        <v>26323.899999999998</v>
      </c>
    </row>
    <row r="287" spans="1:41" x14ac:dyDescent="0.25">
      <c r="A287" s="2" t="s">
        <v>123</v>
      </c>
      <c r="B287" s="2" t="s">
        <v>3</v>
      </c>
      <c r="C287" s="19">
        <v>9</v>
      </c>
      <c r="D287" s="8">
        <v>5</v>
      </c>
      <c r="E287" s="8">
        <v>7</v>
      </c>
      <c r="F287" s="8">
        <v>8</v>
      </c>
      <c r="G287" s="8">
        <v>9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20">
        <f t="shared" si="12"/>
        <v>38</v>
      </c>
      <c r="P287" s="19">
        <v>1069</v>
      </c>
      <c r="Q287" s="8">
        <v>502</v>
      </c>
      <c r="R287" s="8">
        <v>742</v>
      </c>
      <c r="S287" s="8">
        <v>940</v>
      </c>
      <c r="T287" s="8">
        <v>1064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20">
        <f t="shared" si="13"/>
        <v>4317</v>
      </c>
      <c r="AC287" s="19">
        <v>12347.4</v>
      </c>
      <c r="AD287" s="8">
        <v>3124</v>
      </c>
      <c r="AE287" s="8">
        <v>4574.3500000000004</v>
      </c>
      <c r="AF287" s="8">
        <v>52</v>
      </c>
      <c r="AG287" s="8">
        <v>155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20">
        <f t="shared" si="14"/>
        <v>20252.75</v>
      </c>
    </row>
    <row r="288" spans="1:41" x14ac:dyDescent="0.25">
      <c r="A288" s="15" t="s">
        <v>123</v>
      </c>
      <c r="B288" s="15" t="s">
        <v>11</v>
      </c>
      <c r="C288" s="21">
        <v>9</v>
      </c>
      <c r="D288" s="16">
        <v>1</v>
      </c>
      <c r="E288" s="16">
        <v>0</v>
      </c>
      <c r="F288" s="16">
        <v>0</v>
      </c>
      <c r="G288" s="16">
        <v>6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22">
        <f t="shared" si="12"/>
        <v>16</v>
      </c>
      <c r="P288" s="21">
        <v>796</v>
      </c>
      <c r="Q288" s="16">
        <v>122</v>
      </c>
      <c r="R288" s="16">
        <v>0</v>
      </c>
      <c r="S288" s="16">
        <v>0</v>
      </c>
      <c r="T288" s="16">
        <v>459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22">
        <f t="shared" si="13"/>
        <v>1377</v>
      </c>
      <c r="AC288" s="21">
        <v>1778.8400000000001</v>
      </c>
      <c r="AD288" s="16">
        <v>27</v>
      </c>
      <c r="AE288" s="16">
        <v>0</v>
      </c>
      <c r="AF288" s="16">
        <v>0</v>
      </c>
      <c r="AG288" s="16">
        <v>256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22">
        <f t="shared" si="14"/>
        <v>2061.84</v>
      </c>
    </row>
    <row r="289" spans="1:41" x14ac:dyDescent="0.25">
      <c r="A289" s="2" t="s">
        <v>123</v>
      </c>
      <c r="B289" s="2" t="s">
        <v>5</v>
      </c>
      <c r="C289" s="19">
        <v>201</v>
      </c>
      <c r="D289" s="8">
        <v>153</v>
      </c>
      <c r="E289" s="8">
        <v>192</v>
      </c>
      <c r="F289" s="8">
        <v>206</v>
      </c>
      <c r="G289" s="8">
        <v>237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20">
        <f t="shared" si="12"/>
        <v>989</v>
      </c>
      <c r="P289" s="19">
        <v>16215</v>
      </c>
      <c r="Q289" s="8">
        <v>12674</v>
      </c>
      <c r="R289" s="8">
        <v>15847</v>
      </c>
      <c r="S289" s="8">
        <v>16040</v>
      </c>
      <c r="T289" s="8">
        <v>21411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20">
        <f t="shared" si="13"/>
        <v>82187</v>
      </c>
      <c r="AC289" s="19">
        <v>72756.420000000013</v>
      </c>
      <c r="AD289" s="8">
        <v>87986.25</v>
      </c>
      <c r="AE289" s="8">
        <v>120834.5</v>
      </c>
      <c r="AF289" s="8">
        <v>72399.349999999991</v>
      </c>
      <c r="AG289" s="8">
        <v>86199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20">
        <f t="shared" si="14"/>
        <v>440175.52</v>
      </c>
    </row>
    <row r="290" spans="1:41" x14ac:dyDescent="0.25">
      <c r="A290" s="15" t="s">
        <v>123</v>
      </c>
      <c r="B290" s="15" t="s">
        <v>6</v>
      </c>
      <c r="C290" s="21">
        <v>14</v>
      </c>
      <c r="D290" s="16">
        <v>8</v>
      </c>
      <c r="E290" s="16">
        <v>16</v>
      </c>
      <c r="F290" s="16">
        <v>16</v>
      </c>
      <c r="G290" s="16">
        <v>17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22">
        <f t="shared" si="12"/>
        <v>71</v>
      </c>
      <c r="P290" s="21">
        <v>2231</v>
      </c>
      <c r="Q290" s="16">
        <v>1192</v>
      </c>
      <c r="R290" s="16">
        <v>2042</v>
      </c>
      <c r="S290" s="16">
        <v>2199</v>
      </c>
      <c r="T290" s="16">
        <v>2714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22">
        <f t="shared" si="13"/>
        <v>10378</v>
      </c>
      <c r="AC290" s="21">
        <v>7873</v>
      </c>
      <c r="AD290" s="16">
        <v>8931</v>
      </c>
      <c r="AE290" s="16">
        <v>12540</v>
      </c>
      <c r="AF290" s="16">
        <v>4256</v>
      </c>
      <c r="AG290" s="16">
        <v>10500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22">
        <f t="shared" si="14"/>
        <v>44100</v>
      </c>
    </row>
    <row r="291" spans="1:41" x14ac:dyDescent="0.25">
      <c r="A291" s="2" t="s">
        <v>123</v>
      </c>
      <c r="B291" s="2" t="s">
        <v>21</v>
      </c>
      <c r="C291" s="19">
        <v>57</v>
      </c>
      <c r="D291" s="8">
        <v>46</v>
      </c>
      <c r="E291" s="8">
        <v>48</v>
      </c>
      <c r="F291" s="8">
        <v>52</v>
      </c>
      <c r="G291" s="8">
        <v>62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20">
        <f t="shared" si="12"/>
        <v>265</v>
      </c>
      <c r="P291" s="19">
        <v>7438</v>
      </c>
      <c r="Q291" s="8">
        <v>5970</v>
      </c>
      <c r="R291" s="8">
        <v>6953</v>
      </c>
      <c r="S291" s="8">
        <v>7396</v>
      </c>
      <c r="T291" s="8">
        <v>8689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20">
        <f t="shared" si="13"/>
        <v>36446</v>
      </c>
      <c r="AC291" s="19">
        <v>106566.8</v>
      </c>
      <c r="AD291" s="8">
        <v>93993.699999999983</v>
      </c>
      <c r="AE291" s="8">
        <v>83030.049999999988</v>
      </c>
      <c r="AF291" s="8">
        <v>75328.73</v>
      </c>
      <c r="AG291" s="8">
        <v>86296.599999999991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20">
        <f t="shared" si="14"/>
        <v>445215.87999999995</v>
      </c>
    </row>
    <row r="292" spans="1:41" x14ac:dyDescent="0.25">
      <c r="A292" s="15" t="s">
        <v>143</v>
      </c>
      <c r="B292" s="15" t="s">
        <v>5</v>
      </c>
      <c r="C292" s="21">
        <v>17</v>
      </c>
      <c r="D292" s="16">
        <v>12</v>
      </c>
      <c r="E292" s="16">
        <v>20</v>
      </c>
      <c r="F292" s="16">
        <v>13</v>
      </c>
      <c r="G292" s="16">
        <v>10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22">
        <f t="shared" si="12"/>
        <v>72</v>
      </c>
      <c r="P292" s="21">
        <v>255</v>
      </c>
      <c r="Q292" s="16">
        <v>190</v>
      </c>
      <c r="R292" s="16">
        <v>371</v>
      </c>
      <c r="S292" s="16">
        <v>323</v>
      </c>
      <c r="T292" s="16">
        <v>307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22">
        <f t="shared" si="13"/>
        <v>1446</v>
      </c>
      <c r="AC292" s="21">
        <v>880</v>
      </c>
      <c r="AD292" s="16">
        <v>579</v>
      </c>
      <c r="AE292" s="16">
        <v>621</v>
      </c>
      <c r="AF292" s="16">
        <v>1076</v>
      </c>
      <c r="AG292" s="16">
        <v>869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22">
        <f t="shared" si="14"/>
        <v>4025</v>
      </c>
    </row>
    <row r="293" spans="1:41" x14ac:dyDescent="0.25">
      <c r="A293" s="2" t="s">
        <v>12</v>
      </c>
      <c r="B293" s="2" t="s">
        <v>8</v>
      </c>
      <c r="C293" s="19">
        <v>65</v>
      </c>
      <c r="D293" s="8">
        <v>57</v>
      </c>
      <c r="E293" s="8">
        <v>60</v>
      </c>
      <c r="F293" s="8">
        <v>69</v>
      </c>
      <c r="G293" s="8">
        <v>66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20">
        <f t="shared" si="12"/>
        <v>317</v>
      </c>
      <c r="P293" s="19">
        <v>8113</v>
      </c>
      <c r="Q293" s="8">
        <v>6520</v>
      </c>
      <c r="R293" s="8">
        <v>8571</v>
      </c>
      <c r="S293" s="8">
        <v>8357</v>
      </c>
      <c r="T293" s="8">
        <v>9918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20">
        <f t="shared" si="13"/>
        <v>41479</v>
      </c>
      <c r="AC293" s="19">
        <v>2682.1</v>
      </c>
      <c r="AD293" s="8">
        <v>2799</v>
      </c>
      <c r="AE293" s="8">
        <v>2418.3000000000002</v>
      </c>
      <c r="AF293" s="8">
        <v>3178.5999999999995</v>
      </c>
      <c r="AG293" s="8">
        <v>5354.7600000000011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20">
        <f t="shared" si="14"/>
        <v>16432.760000000002</v>
      </c>
    </row>
    <row r="294" spans="1:41" x14ac:dyDescent="0.25">
      <c r="A294" s="15" t="s">
        <v>12</v>
      </c>
      <c r="B294" s="15" t="s">
        <v>3</v>
      </c>
      <c r="C294" s="21">
        <v>10</v>
      </c>
      <c r="D294" s="16">
        <v>8</v>
      </c>
      <c r="E294" s="16">
        <v>9</v>
      </c>
      <c r="F294" s="16">
        <v>10</v>
      </c>
      <c r="G294" s="16">
        <v>9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22">
        <f t="shared" si="12"/>
        <v>46</v>
      </c>
      <c r="P294" s="21">
        <v>956</v>
      </c>
      <c r="Q294" s="16">
        <v>630</v>
      </c>
      <c r="R294" s="16">
        <v>853</v>
      </c>
      <c r="S294" s="16">
        <v>1187</v>
      </c>
      <c r="T294" s="16">
        <v>1104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22">
        <f t="shared" si="13"/>
        <v>4730</v>
      </c>
      <c r="AC294" s="21">
        <v>0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22">
        <f t="shared" si="14"/>
        <v>0</v>
      </c>
    </row>
    <row r="295" spans="1:41" x14ac:dyDescent="0.25">
      <c r="A295" s="2" t="s">
        <v>12</v>
      </c>
      <c r="B295" s="2" t="s">
        <v>6</v>
      </c>
      <c r="C295" s="19">
        <v>32</v>
      </c>
      <c r="D295" s="8">
        <v>21</v>
      </c>
      <c r="E295" s="8">
        <v>37</v>
      </c>
      <c r="F295" s="8">
        <v>33</v>
      </c>
      <c r="G295" s="8">
        <v>40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20">
        <f t="shared" si="12"/>
        <v>163</v>
      </c>
      <c r="P295" s="19">
        <v>3594</v>
      </c>
      <c r="Q295" s="8">
        <v>2582</v>
      </c>
      <c r="R295" s="8">
        <v>4721</v>
      </c>
      <c r="S295" s="8">
        <v>4583</v>
      </c>
      <c r="T295" s="8">
        <v>5415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20">
        <f t="shared" si="13"/>
        <v>20895</v>
      </c>
      <c r="AC295" s="19">
        <v>187.60000000000002</v>
      </c>
      <c r="AD295" s="8">
        <v>72.8</v>
      </c>
      <c r="AE295" s="8">
        <v>0</v>
      </c>
      <c r="AF295" s="8">
        <v>85.8</v>
      </c>
      <c r="AG295" s="8">
        <v>171.5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20">
        <f t="shared" si="14"/>
        <v>517.70000000000005</v>
      </c>
    </row>
    <row r="296" spans="1:41" x14ac:dyDescent="0.25">
      <c r="A296" s="15" t="s">
        <v>12</v>
      </c>
      <c r="B296" s="15" t="s">
        <v>21</v>
      </c>
      <c r="C296" s="21">
        <v>52</v>
      </c>
      <c r="D296" s="16">
        <v>38</v>
      </c>
      <c r="E296" s="16">
        <v>44</v>
      </c>
      <c r="F296" s="16">
        <v>52</v>
      </c>
      <c r="G296" s="16">
        <v>53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22">
        <f t="shared" si="12"/>
        <v>239</v>
      </c>
      <c r="P296" s="21">
        <v>5641</v>
      </c>
      <c r="Q296" s="16">
        <v>4519</v>
      </c>
      <c r="R296" s="16">
        <v>5758</v>
      </c>
      <c r="S296" s="16">
        <v>7308</v>
      </c>
      <c r="T296" s="16">
        <v>7899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22">
        <f t="shared" si="13"/>
        <v>31125</v>
      </c>
      <c r="AC296" s="21">
        <v>72081.099999999991</v>
      </c>
      <c r="AD296" s="16">
        <v>60550.80000000001</v>
      </c>
      <c r="AE296" s="16">
        <v>71105.62</v>
      </c>
      <c r="AF296" s="16">
        <v>100273.40000000002</v>
      </c>
      <c r="AG296" s="16">
        <v>112154.70999999998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22">
        <f t="shared" si="14"/>
        <v>416165.63</v>
      </c>
    </row>
    <row r="297" spans="1:41" x14ac:dyDescent="0.25">
      <c r="A297" s="2" t="s">
        <v>134</v>
      </c>
      <c r="B297" s="2" t="s">
        <v>3</v>
      </c>
      <c r="C297" s="19">
        <v>9</v>
      </c>
      <c r="D297" s="8">
        <v>8</v>
      </c>
      <c r="E297" s="8">
        <v>13</v>
      </c>
      <c r="F297" s="8">
        <v>8</v>
      </c>
      <c r="G297" s="8">
        <v>9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20">
        <f t="shared" si="12"/>
        <v>47</v>
      </c>
      <c r="P297" s="19">
        <v>1322</v>
      </c>
      <c r="Q297" s="8">
        <v>979</v>
      </c>
      <c r="R297" s="8">
        <v>1436</v>
      </c>
      <c r="S297" s="8">
        <v>1152</v>
      </c>
      <c r="T297" s="8">
        <v>1200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20">
        <f t="shared" si="13"/>
        <v>6089</v>
      </c>
      <c r="AC297" s="19">
        <v>0</v>
      </c>
      <c r="AD297" s="8">
        <v>0</v>
      </c>
      <c r="AE297" s="8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20">
        <f t="shared" si="14"/>
        <v>0</v>
      </c>
    </row>
    <row r="298" spans="1:41" x14ac:dyDescent="0.25">
      <c r="A298" s="15" t="s">
        <v>134</v>
      </c>
      <c r="B298" s="15" t="s">
        <v>5</v>
      </c>
      <c r="C298" s="21">
        <v>170</v>
      </c>
      <c r="D298" s="16">
        <v>159</v>
      </c>
      <c r="E298" s="16">
        <v>221</v>
      </c>
      <c r="F298" s="16">
        <v>235</v>
      </c>
      <c r="G298" s="16">
        <v>211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22">
        <f t="shared" si="12"/>
        <v>996</v>
      </c>
      <c r="P298" s="21">
        <v>15446</v>
      </c>
      <c r="Q298" s="16">
        <v>14881</v>
      </c>
      <c r="R298" s="16">
        <v>18587</v>
      </c>
      <c r="S298" s="16">
        <v>20205</v>
      </c>
      <c r="T298" s="16">
        <v>20415</v>
      </c>
      <c r="U298" s="16">
        <v>0</v>
      </c>
      <c r="V298" s="16">
        <v>0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22">
        <f t="shared" si="13"/>
        <v>89534</v>
      </c>
      <c r="AC298" s="21">
        <v>1288</v>
      </c>
      <c r="AD298" s="16">
        <v>1115</v>
      </c>
      <c r="AE298" s="16">
        <v>984</v>
      </c>
      <c r="AF298" s="16">
        <v>895</v>
      </c>
      <c r="AG298" s="16">
        <v>1348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22">
        <f t="shared" si="14"/>
        <v>5630</v>
      </c>
    </row>
    <row r="299" spans="1:41" x14ac:dyDescent="0.25">
      <c r="A299" s="2" t="s">
        <v>121</v>
      </c>
      <c r="B299" s="2" t="s">
        <v>7</v>
      </c>
      <c r="C299" s="19">
        <v>35</v>
      </c>
      <c r="D299" s="8">
        <v>20</v>
      </c>
      <c r="E299" s="8">
        <v>24</v>
      </c>
      <c r="F299" s="8">
        <v>30</v>
      </c>
      <c r="G299" s="8">
        <v>27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20">
        <f t="shared" si="12"/>
        <v>136</v>
      </c>
      <c r="P299" s="19">
        <v>564</v>
      </c>
      <c r="Q299" s="8">
        <v>371</v>
      </c>
      <c r="R299" s="8">
        <v>528</v>
      </c>
      <c r="S299" s="8">
        <v>808</v>
      </c>
      <c r="T299" s="8">
        <v>798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20">
        <f t="shared" si="13"/>
        <v>3069</v>
      </c>
      <c r="AC299" s="19">
        <v>0</v>
      </c>
      <c r="AD299" s="8">
        <v>0</v>
      </c>
      <c r="AE299" s="8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20">
        <f t="shared" si="14"/>
        <v>0</v>
      </c>
    </row>
    <row r="300" spans="1:41" x14ac:dyDescent="0.25">
      <c r="A300" s="15" t="s">
        <v>121</v>
      </c>
      <c r="B300" s="15" t="s">
        <v>15</v>
      </c>
      <c r="C300" s="21">
        <v>12</v>
      </c>
      <c r="D300" s="16">
        <v>8</v>
      </c>
      <c r="E300" s="16">
        <v>10</v>
      </c>
      <c r="F300" s="16">
        <v>9</v>
      </c>
      <c r="G300" s="16">
        <v>3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22">
        <f t="shared" si="12"/>
        <v>42</v>
      </c>
      <c r="P300" s="21">
        <v>189</v>
      </c>
      <c r="Q300" s="16">
        <v>66</v>
      </c>
      <c r="R300" s="16">
        <v>210</v>
      </c>
      <c r="S300" s="16">
        <v>166</v>
      </c>
      <c r="T300" s="16">
        <v>81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22">
        <f t="shared" si="13"/>
        <v>712</v>
      </c>
      <c r="AC300" s="21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22">
        <f t="shared" si="14"/>
        <v>0</v>
      </c>
    </row>
    <row r="301" spans="1:41" x14ac:dyDescent="0.25">
      <c r="A301" s="2" t="s">
        <v>121</v>
      </c>
      <c r="B301" s="2" t="s">
        <v>16</v>
      </c>
      <c r="C301" s="19">
        <v>0</v>
      </c>
      <c r="D301" s="8">
        <v>0</v>
      </c>
      <c r="E301" s="8">
        <v>0</v>
      </c>
      <c r="F301" s="8">
        <v>0</v>
      </c>
      <c r="G301" s="8">
        <v>9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20">
        <f t="shared" si="12"/>
        <v>9</v>
      </c>
      <c r="P301" s="19">
        <v>0</v>
      </c>
      <c r="Q301" s="8">
        <v>0</v>
      </c>
      <c r="R301" s="8">
        <v>0</v>
      </c>
      <c r="S301" s="8">
        <v>0</v>
      </c>
      <c r="T301" s="8">
        <v>1196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20">
        <f t="shared" si="13"/>
        <v>1196</v>
      </c>
      <c r="AC301" s="19">
        <v>0</v>
      </c>
      <c r="AD301" s="8">
        <v>0</v>
      </c>
      <c r="AE301" s="8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20">
        <f t="shared" si="14"/>
        <v>0</v>
      </c>
    </row>
    <row r="302" spans="1:41" x14ac:dyDescent="0.25">
      <c r="A302" s="15" t="s">
        <v>121</v>
      </c>
      <c r="B302" s="15" t="s">
        <v>9</v>
      </c>
      <c r="C302" s="21">
        <v>17</v>
      </c>
      <c r="D302" s="16">
        <v>13</v>
      </c>
      <c r="E302" s="16">
        <v>18</v>
      </c>
      <c r="F302" s="16">
        <v>18</v>
      </c>
      <c r="G302" s="16">
        <v>18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22">
        <f t="shared" si="12"/>
        <v>84</v>
      </c>
      <c r="P302" s="21">
        <v>2159</v>
      </c>
      <c r="Q302" s="16">
        <v>1607</v>
      </c>
      <c r="R302" s="16">
        <v>2280</v>
      </c>
      <c r="S302" s="16">
        <v>2329</v>
      </c>
      <c r="T302" s="16">
        <v>2394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22">
        <f t="shared" si="13"/>
        <v>10769</v>
      </c>
      <c r="AC302" s="21">
        <v>17</v>
      </c>
      <c r="AD302" s="16">
        <v>3</v>
      </c>
      <c r="AE302" s="16">
        <v>8</v>
      </c>
      <c r="AF302" s="16">
        <v>18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22">
        <f t="shared" si="14"/>
        <v>46</v>
      </c>
    </row>
    <row r="303" spans="1:41" x14ac:dyDescent="0.25">
      <c r="A303" s="2" t="s">
        <v>121</v>
      </c>
      <c r="B303" s="2" t="s">
        <v>3</v>
      </c>
      <c r="C303" s="19">
        <v>120</v>
      </c>
      <c r="D303" s="8">
        <v>105</v>
      </c>
      <c r="E303" s="8">
        <v>108</v>
      </c>
      <c r="F303" s="8">
        <v>149</v>
      </c>
      <c r="G303" s="8">
        <v>161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20">
        <f t="shared" si="12"/>
        <v>643</v>
      </c>
      <c r="P303" s="19">
        <v>3224</v>
      </c>
      <c r="Q303" s="8">
        <v>3247</v>
      </c>
      <c r="R303" s="8">
        <v>3674</v>
      </c>
      <c r="S303" s="8">
        <v>5926</v>
      </c>
      <c r="T303" s="8">
        <v>6924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20">
        <f t="shared" si="13"/>
        <v>22995</v>
      </c>
      <c r="AC303" s="19">
        <v>0</v>
      </c>
      <c r="AD303" s="8">
        <v>5</v>
      </c>
      <c r="AE303" s="8">
        <v>15</v>
      </c>
      <c r="AF303" s="8">
        <v>5</v>
      </c>
      <c r="AG303" s="8">
        <v>102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20">
        <f t="shared" si="14"/>
        <v>127</v>
      </c>
    </row>
    <row r="304" spans="1:41" x14ac:dyDescent="0.25">
      <c r="A304" s="15" t="s">
        <v>121</v>
      </c>
      <c r="B304" s="15" t="s">
        <v>5</v>
      </c>
      <c r="C304" s="21">
        <v>286</v>
      </c>
      <c r="D304" s="16">
        <v>201</v>
      </c>
      <c r="E304" s="16">
        <v>293</v>
      </c>
      <c r="F304" s="16">
        <v>328</v>
      </c>
      <c r="G304" s="16">
        <v>304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22">
        <f t="shared" si="12"/>
        <v>1412</v>
      </c>
      <c r="P304" s="21">
        <v>29307</v>
      </c>
      <c r="Q304" s="16">
        <v>23162</v>
      </c>
      <c r="R304" s="16">
        <v>33974</v>
      </c>
      <c r="S304" s="16">
        <v>41188</v>
      </c>
      <c r="T304" s="16">
        <v>41690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22">
        <f t="shared" si="13"/>
        <v>169321</v>
      </c>
      <c r="AC304" s="21">
        <v>17294.2</v>
      </c>
      <c r="AD304" s="16">
        <v>20096.5</v>
      </c>
      <c r="AE304" s="16">
        <v>25066.3</v>
      </c>
      <c r="AF304" s="16">
        <v>26323.200000000001</v>
      </c>
      <c r="AG304" s="16">
        <v>27104.2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22">
        <f t="shared" si="14"/>
        <v>115884.4</v>
      </c>
    </row>
    <row r="305" spans="1:41" x14ac:dyDescent="0.25">
      <c r="A305" s="2" t="s">
        <v>121</v>
      </c>
      <c r="B305" s="2" t="s">
        <v>6</v>
      </c>
      <c r="C305" s="19">
        <v>44</v>
      </c>
      <c r="D305" s="8">
        <v>38</v>
      </c>
      <c r="E305" s="8">
        <v>48</v>
      </c>
      <c r="F305" s="8">
        <v>63</v>
      </c>
      <c r="G305" s="8">
        <v>61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20">
        <f t="shared" si="12"/>
        <v>254</v>
      </c>
      <c r="P305" s="19">
        <v>5142</v>
      </c>
      <c r="Q305" s="8">
        <v>3880</v>
      </c>
      <c r="R305" s="8">
        <v>5736</v>
      </c>
      <c r="S305" s="8">
        <v>8902</v>
      </c>
      <c r="T305" s="8">
        <v>8963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20">
        <f t="shared" si="13"/>
        <v>32623</v>
      </c>
      <c r="AC305" s="19">
        <v>4</v>
      </c>
      <c r="AD305" s="8">
        <v>18</v>
      </c>
      <c r="AE305" s="8">
        <v>0</v>
      </c>
      <c r="AF305" s="8">
        <v>0</v>
      </c>
      <c r="AG305" s="8">
        <v>28.2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20">
        <f t="shared" si="14"/>
        <v>50.2</v>
      </c>
    </row>
    <row r="306" spans="1:41" x14ac:dyDescent="0.25">
      <c r="A306" s="15" t="s">
        <v>121</v>
      </c>
      <c r="B306" s="15" t="s">
        <v>13</v>
      </c>
      <c r="C306" s="21">
        <v>13</v>
      </c>
      <c r="D306" s="16">
        <v>7</v>
      </c>
      <c r="E306" s="16">
        <v>13</v>
      </c>
      <c r="F306" s="16">
        <v>14</v>
      </c>
      <c r="G306" s="16">
        <v>17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22">
        <f t="shared" si="12"/>
        <v>64</v>
      </c>
      <c r="P306" s="21">
        <v>1088</v>
      </c>
      <c r="Q306" s="16">
        <v>494</v>
      </c>
      <c r="R306" s="16">
        <v>264</v>
      </c>
      <c r="S306" s="16">
        <v>1021</v>
      </c>
      <c r="T306" s="16">
        <v>1025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22">
        <f t="shared" si="13"/>
        <v>3892</v>
      </c>
      <c r="AC306" s="21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22">
        <f t="shared" si="14"/>
        <v>0</v>
      </c>
    </row>
    <row r="307" spans="1:41" x14ac:dyDescent="0.25">
      <c r="A307" s="2" t="s">
        <v>121</v>
      </c>
      <c r="B307" s="2" t="s">
        <v>24</v>
      </c>
      <c r="C307" s="19">
        <v>12</v>
      </c>
      <c r="D307" s="8">
        <v>8</v>
      </c>
      <c r="E307" s="8">
        <v>12</v>
      </c>
      <c r="F307" s="8">
        <v>14</v>
      </c>
      <c r="G307" s="8">
        <v>10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20">
        <f t="shared" si="12"/>
        <v>56</v>
      </c>
      <c r="P307" s="19">
        <v>288</v>
      </c>
      <c r="Q307" s="8">
        <v>171</v>
      </c>
      <c r="R307" s="8">
        <v>182</v>
      </c>
      <c r="S307" s="8">
        <v>376</v>
      </c>
      <c r="T307" s="8">
        <v>258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20">
        <f t="shared" si="13"/>
        <v>1275</v>
      </c>
      <c r="AC307" s="19">
        <v>0</v>
      </c>
      <c r="AD307" s="8">
        <v>0</v>
      </c>
      <c r="AE307" s="8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20">
        <f t="shared" si="14"/>
        <v>0</v>
      </c>
    </row>
    <row r="308" spans="1:41" x14ac:dyDescent="0.25">
      <c r="A308" s="15" t="s">
        <v>121</v>
      </c>
      <c r="B308" s="15" t="s">
        <v>21</v>
      </c>
      <c r="C308" s="21">
        <v>63</v>
      </c>
      <c r="D308" s="16">
        <v>49</v>
      </c>
      <c r="E308" s="16">
        <v>71</v>
      </c>
      <c r="F308" s="16">
        <v>64</v>
      </c>
      <c r="G308" s="16">
        <v>70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22">
        <f t="shared" si="12"/>
        <v>317</v>
      </c>
      <c r="P308" s="21">
        <v>7393</v>
      </c>
      <c r="Q308" s="16">
        <v>5760</v>
      </c>
      <c r="R308" s="16">
        <v>9281</v>
      </c>
      <c r="S308" s="16">
        <v>10741</v>
      </c>
      <c r="T308" s="16">
        <v>11703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22">
        <f t="shared" si="13"/>
        <v>44878</v>
      </c>
      <c r="AC308" s="21">
        <v>10939.7</v>
      </c>
      <c r="AD308" s="16">
        <v>15251</v>
      </c>
      <c r="AE308" s="16">
        <v>24812.6</v>
      </c>
      <c r="AF308" s="16">
        <v>28609.5</v>
      </c>
      <c r="AG308" s="16">
        <v>36193.5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22">
        <f t="shared" si="14"/>
        <v>115806.3</v>
      </c>
    </row>
    <row r="309" spans="1:41" x14ac:dyDescent="0.25">
      <c r="A309" s="2" t="s">
        <v>13</v>
      </c>
      <c r="B309" s="2" t="s">
        <v>8</v>
      </c>
      <c r="C309" s="19">
        <v>40</v>
      </c>
      <c r="D309" s="8">
        <v>36</v>
      </c>
      <c r="E309" s="8">
        <v>42</v>
      </c>
      <c r="F309" s="8">
        <v>43</v>
      </c>
      <c r="G309" s="8">
        <v>44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20">
        <f t="shared" si="12"/>
        <v>205</v>
      </c>
      <c r="P309" s="19">
        <v>5336</v>
      </c>
      <c r="Q309" s="8">
        <v>4659</v>
      </c>
      <c r="R309" s="8">
        <v>6201</v>
      </c>
      <c r="S309" s="8">
        <v>5712</v>
      </c>
      <c r="T309" s="8">
        <v>6371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20">
        <f t="shared" si="13"/>
        <v>28279</v>
      </c>
      <c r="AC309" s="19">
        <v>0</v>
      </c>
      <c r="AD309" s="8">
        <v>0</v>
      </c>
      <c r="AE309" s="8">
        <v>1427</v>
      </c>
      <c r="AF309" s="8">
        <v>8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20">
        <f t="shared" si="14"/>
        <v>1435</v>
      </c>
    </row>
    <row r="310" spans="1:41" x14ac:dyDescent="0.25">
      <c r="A310" s="15" t="s">
        <v>13</v>
      </c>
      <c r="B310" s="15" t="s">
        <v>15</v>
      </c>
      <c r="C310" s="21">
        <v>21</v>
      </c>
      <c r="D310" s="16">
        <v>16</v>
      </c>
      <c r="E310" s="16">
        <v>15</v>
      </c>
      <c r="F310" s="16">
        <v>17</v>
      </c>
      <c r="G310" s="16">
        <v>15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22">
        <f t="shared" si="12"/>
        <v>84</v>
      </c>
      <c r="P310" s="21">
        <v>318</v>
      </c>
      <c r="Q310" s="16">
        <v>359</v>
      </c>
      <c r="R310" s="16">
        <v>328</v>
      </c>
      <c r="S310" s="16">
        <v>405</v>
      </c>
      <c r="T310" s="16">
        <v>317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22">
        <f t="shared" si="13"/>
        <v>1727</v>
      </c>
      <c r="AC310" s="21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22">
        <f t="shared" si="14"/>
        <v>0</v>
      </c>
    </row>
    <row r="311" spans="1:41" x14ac:dyDescent="0.25">
      <c r="A311" s="2" t="s">
        <v>13</v>
      </c>
      <c r="B311" s="2" t="s">
        <v>3</v>
      </c>
      <c r="C311" s="19">
        <v>18</v>
      </c>
      <c r="D311" s="8">
        <v>12</v>
      </c>
      <c r="E311" s="8">
        <v>13</v>
      </c>
      <c r="F311" s="8">
        <v>14</v>
      </c>
      <c r="G311" s="8">
        <v>17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20">
        <f t="shared" si="12"/>
        <v>74</v>
      </c>
      <c r="P311" s="19">
        <v>213</v>
      </c>
      <c r="Q311" s="8">
        <v>131</v>
      </c>
      <c r="R311" s="8">
        <v>185</v>
      </c>
      <c r="S311" s="8">
        <v>203</v>
      </c>
      <c r="T311" s="8">
        <v>279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20">
        <f t="shared" si="13"/>
        <v>1011</v>
      </c>
      <c r="AC311" s="19">
        <v>0</v>
      </c>
      <c r="AD311" s="8">
        <v>0</v>
      </c>
      <c r="AE311" s="8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20">
        <f t="shared" si="14"/>
        <v>0</v>
      </c>
    </row>
    <row r="312" spans="1:41" x14ac:dyDescent="0.25">
      <c r="A312" s="15" t="s">
        <v>13</v>
      </c>
      <c r="B312" s="15" t="s">
        <v>19</v>
      </c>
      <c r="C312" s="21">
        <v>4</v>
      </c>
      <c r="D312" s="16">
        <v>4</v>
      </c>
      <c r="E312" s="16">
        <v>4</v>
      </c>
      <c r="F312" s="16">
        <v>4</v>
      </c>
      <c r="G312" s="16">
        <v>10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22">
        <f t="shared" si="12"/>
        <v>26</v>
      </c>
      <c r="P312" s="21">
        <v>70</v>
      </c>
      <c r="Q312" s="16">
        <v>62</v>
      </c>
      <c r="R312" s="16">
        <v>110</v>
      </c>
      <c r="S312" s="16">
        <v>123</v>
      </c>
      <c r="T312" s="16">
        <v>160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22">
        <f t="shared" si="13"/>
        <v>525</v>
      </c>
      <c r="AC312" s="21">
        <v>0</v>
      </c>
      <c r="AD312" s="16">
        <v>0</v>
      </c>
      <c r="AE312" s="16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22">
        <f t="shared" si="14"/>
        <v>0</v>
      </c>
    </row>
    <row r="313" spans="1:41" x14ac:dyDescent="0.25">
      <c r="A313" s="2" t="s">
        <v>13</v>
      </c>
      <c r="B313" s="2" t="s">
        <v>20</v>
      </c>
      <c r="C313" s="19">
        <v>12</v>
      </c>
      <c r="D313" s="8">
        <v>8</v>
      </c>
      <c r="E313" s="8">
        <v>7</v>
      </c>
      <c r="F313" s="8">
        <v>9</v>
      </c>
      <c r="G313" s="8">
        <v>15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20">
        <f t="shared" si="12"/>
        <v>51</v>
      </c>
      <c r="P313" s="19">
        <v>174</v>
      </c>
      <c r="Q313" s="8">
        <v>153</v>
      </c>
      <c r="R313" s="8">
        <v>208</v>
      </c>
      <c r="S313" s="8">
        <v>262</v>
      </c>
      <c r="T313" s="8">
        <v>283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20">
        <f t="shared" si="13"/>
        <v>1080</v>
      </c>
      <c r="AC313" s="19">
        <v>0</v>
      </c>
      <c r="AD313" s="8">
        <v>0</v>
      </c>
      <c r="AE313" s="8">
        <v>0</v>
      </c>
      <c r="AF313" s="8">
        <v>0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20">
        <f t="shared" si="14"/>
        <v>0</v>
      </c>
    </row>
    <row r="314" spans="1:41" x14ac:dyDescent="0.25">
      <c r="A314" s="15" t="s">
        <v>13</v>
      </c>
      <c r="B314" s="15" t="s">
        <v>5</v>
      </c>
      <c r="C314" s="21">
        <v>53</v>
      </c>
      <c r="D314" s="16">
        <v>53</v>
      </c>
      <c r="E314" s="16">
        <v>58</v>
      </c>
      <c r="F314" s="16">
        <v>56</v>
      </c>
      <c r="G314" s="16">
        <v>82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22">
        <f t="shared" si="12"/>
        <v>302</v>
      </c>
      <c r="P314" s="21">
        <v>3361</v>
      </c>
      <c r="Q314" s="16">
        <v>3064</v>
      </c>
      <c r="R314" s="16">
        <v>4020</v>
      </c>
      <c r="S314" s="16">
        <v>4421</v>
      </c>
      <c r="T314" s="16">
        <v>6800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22">
        <f t="shared" si="13"/>
        <v>21666</v>
      </c>
      <c r="AC314" s="21">
        <v>352</v>
      </c>
      <c r="AD314" s="16">
        <v>5</v>
      </c>
      <c r="AE314" s="16">
        <v>89</v>
      </c>
      <c r="AF314" s="16">
        <v>95</v>
      </c>
      <c r="AG314" s="16">
        <v>65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22">
        <f t="shared" si="14"/>
        <v>606</v>
      </c>
    </row>
    <row r="315" spans="1:41" x14ac:dyDescent="0.25">
      <c r="A315" s="2" t="s">
        <v>13</v>
      </c>
      <c r="B315" s="2" t="s">
        <v>6</v>
      </c>
      <c r="C315" s="19">
        <v>82</v>
      </c>
      <c r="D315" s="8">
        <v>68</v>
      </c>
      <c r="E315" s="8">
        <v>61</v>
      </c>
      <c r="F315" s="8">
        <v>80</v>
      </c>
      <c r="G315" s="8">
        <v>72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20">
        <f t="shared" si="12"/>
        <v>363</v>
      </c>
      <c r="P315" s="19">
        <v>4005</v>
      </c>
      <c r="Q315" s="8">
        <v>3369</v>
      </c>
      <c r="R315" s="8">
        <v>4442</v>
      </c>
      <c r="S315" s="8">
        <v>5552</v>
      </c>
      <c r="T315" s="8">
        <v>5993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20">
        <f t="shared" si="13"/>
        <v>23361</v>
      </c>
      <c r="AC315" s="19">
        <v>183</v>
      </c>
      <c r="AD315" s="8">
        <v>0</v>
      </c>
      <c r="AE315" s="8">
        <v>163</v>
      </c>
      <c r="AF315" s="8">
        <v>131</v>
      </c>
      <c r="AG315" s="8">
        <v>102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20">
        <f t="shared" si="14"/>
        <v>579</v>
      </c>
    </row>
    <row r="316" spans="1:41" x14ac:dyDescent="0.25">
      <c r="A316" s="15" t="s">
        <v>13</v>
      </c>
      <c r="B316" s="15" t="s">
        <v>121</v>
      </c>
      <c r="C316" s="21">
        <v>13</v>
      </c>
      <c r="D316" s="16">
        <v>7</v>
      </c>
      <c r="E316" s="16">
        <v>3</v>
      </c>
      <c r="F316" s="16">
        <v>14</v>
      </c>
      <c r="G316" s="16">
        <v>18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22">
        <f t="shared" si="12"/>
        <v>55</v>
      </c>
      <c r="P316" s="21">
        <v>703</v>
      </c>
      <c r="Q316" s="16">
        <v>324</v>
      </c>
      <c r="R316" s="16">
        <v>102</v>
      </c>
      <c r="S316" s="16">
        <v>1073</v>
      </c>
      <c r="T316" s="16">
        <v>1237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22">
        <f t="shared" si="13"/>
        <v>3439</v>
      </c>
      <c r="AC316" s="21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22">
        <f t="shared" si="14"/>
        <v>0</v>
      </c>
    </row>
    <row r="317" spans="1:41" x14ac:dyDescent="0.25">
      <c r="A317" s="2" t="s">
        <v>13</v>
      </c>
      <c r="B317" s="2" t="s">
        <v>125</v>
      </c>
      <c r="C317" s="19">
        <v>4</v>
      </c>
      <c r="D317" s="8">
        <v>4</v>
      </c>
      <c r="E317" s="8">
        <v>8</v>
      </c>
      <c r="F317" s="8">
        <v>4</v>
      </c>
      <c r="G317" s="8">
        <v>2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20">
        <f t="shared" si="12"/>
        <v>22</v>
      </c>
      <c r="P317" s="19">
        <v>13</v>
      </c>
      <c r="Q317" s="8">
        <v>14</v>
      </c>
      <c r="R317" s="8">
        <v>176</v>
      </c>
      <c r="S317" s="8">
        <v>5</v>
      </c>
      <c r="T317" s="8">
        <v>18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20">
        <f t="shared" si="13"/>
        <v>226</v>
      </c>
      <c r="AC317" s="19">
        <v>0</v>
      </c>
      <c r="AD317" s="8">
        <v>0</v>
      </c>
      <c r="AE317" s="8">
        <v>0</v>
      </c>
      <c r="AF317" s="8">
        <v>0</v>
      </c>
      <c r="AG317" s="8">
        <v>0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20">
        <f t="shared" si="14"/>
        <v>0</v>
      </c>
    </row>
    <row r="318" spans="1:41" x14ac:dyDescent="0.25">
      <c r="A318" s="15" t="s">
        <v>13</v>
      </c>
      <c r="B318" s="15" t="s">
        <v>21</v>
      </c>
      <c r="C318" s="21">
        <v>16</v>
      </c>
      <c r="D318" s="16">
        <v>12</v>
      </c>
      <c r="E318" s="16">
        <v>13</v>
      </c>
      <c r="F318" s="16">
        <v>13</v>
      </c>
      <c r="G318" s="16">
        <v>13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22">
        <f t="shared" si="12"/>
        <v>67</v>
      </c>
      <c r="P318" s="21">
        <v>2240</v>
      </c>
      <c r="Q318" s="16">
        <v>1527</v>
      </c>
      <c r="R318" s="16">
        <v>1891</v>
      </c>
      <c r="S318" s="16">
        <v>2016</v>
      </c>
      <c r="T318" s="16">
        <v>2031</v>
      </c>
      <c r="U318" s="16">
        <v>0</v>
      </c>
      <c r="V318" s="16">
        <v>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22">
        <f t="shared" si="13"/>
        <v>9705</v>
      </c>
      <c r="AC318" s="21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22">
        <f t="shared" si="14"/>
        <v>0</v>
      </c>
    </row>
    <row r="319" spans="1:41" x14ac:dyDescent="0.25">
      <c r="A319" s="2" t="s">
        <v>13</v>
      </c>
      <c r="B319" s="2" t="s">
        <v>23</v>
      </c>
      <c r="C319" s="19">
        <v>13</v>
      </c>
      <c r="D319" s="8">
        <v>12</v>
      </c>
      <c r="E319" s="8">
        <v>13</v>
      </c>
      <c r="F319" s="8">
        <v>13</v>
      </c>
      <c r="G319" s="8">
        <v>19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20">
        <f t="shared" si="12"/>
        <v>70</v>
      </c>
      <c r="P319" s="19">
        <v>218</v>
      </c>
      <c r="Q319" s="8">
        <v>270</v>
      </c>
      <c r="R319" s="8">
        <v>265</v>
      </c>
      <c r="S319" s="8">
        <v>335</v>
      </c>
      <c r="T319" s="8">
        <v>372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20">
        <f t="shared" si="13"/>
        <v>1460</v>
      </c>
      <c r="AC319" s="19">
        <v>0</v>
      </c>
      <c r="AD319" s="8">
        <v>0</v>
      </c>
      <c r="AE319" s="8">
        <v>0</v>
      </c>
      <c r="AF319" s="8">
        <v>0</v>
      </c>
      <c r="AG319" s="8">
        <v>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20">
        <f t="shared" si="14"/>
        <v>0</v>
      </c>
    </row>
    <row r="320" spans="1:41" x14ac:dyDescent="0.25">
      <c r="A320" s="15" t="s">
        <v>124</v>
      </c>
      <c r="B320" s="15" t="s">
        <v>8</v>
      </c>
      <c r="C320" s="21">
        <v>15</v>
      </c>
      <c r="D320" s="16">
        <v>12</v>
      </c>
      <c r="E320" s="16">
        <v>14</v>
      </c>
      <c r="F320" s="16">
        <v>16</v>
      </c>
      <c r="G320" s="16">
        <v>18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22">
        <f t="shared" si="12"/>
        <v>75</v>
      </c>
      <c r="P320" s="21">
        <v>1075</v>
      </c>
      <c r="Q320" s="16">
        <v>942</v>
      </c>
      <c r="R320" s="16">
        <v>1772</v>
      </c>
      <c r="S320" s="16">
        <v>1889</v>
      </c>
      <c r="T320" s="16">
        <v>2423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22">
        <f t="shared" si="13"/>
        <v>8101</v>
      </c>
      <c r="AC320" s="21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22">
        <f t="shared" si="14"/>
        <v>0</v>
      </c>
    </row>
    <row r="321" spans="1:41" x14ac:dyDescent="0.25">
      <c r="A321" s="2" t="s">
        <v>124</v>
      </c>
      <c r="B321" s="2" t="s">
        <v>3</v>
      </c>
      <c r="C321" s="19">
        <v>10</v>
      </c>
      <c r="D321" s="8">
        <v>10</v>
      </c>
      <c r="E321" s="8">
        <v>15</v>
      </c>
      <c r="F321" s="8">
        <v>15</v>
      </c>
      <c r="G321" s="8">
        <v>13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20">
        <f t="shared" si="12"/>
        <v>63</v>
      </c>
      <c r="P321" s="19">
        <v>973</v>
      </c>
      <c r="Q321" s="8">
        <v>892</v>
      </c>
      <c r="R321" s="8">
        <v>1875</v>
      </c>
      <c r="S321" s="8">
        <v>1903</v>
      </c>
      <c r="T321" s="8">
        <v>1932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20">
        <f t="shared" si="13"/>
        <v>7575</v>
      </c>
      <c r="AC321" s="19">
        <v>0</v>
      </c>
      <c r="AD321" s="8">
        <v>0</v>
      </c>
      <c r="AE321" s="8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20">
        <f t="shared" si="14"/>
        <v>0</v>
      </c>
    </row>
    <row r="322" spans="1:41" x14ac:dyDescent="0.25">
      <c r="A322" s="15" t="s">
        <v>124</v>
      </c>
      <c r="B322" s="15" t="s">
        <v>5</v>
      </c>
      <c r="C322" s="21">
        <v>77</v>
      </c>
      <c r="D322" s="16">
        <v>65</v>
      </c>
      <c r="E322" s="16">
        <v>85</v>
      </c>
      <c r="F322" s="16">
        <v>84</v>
      </c>
      <c r="G322" s="16">
        <v>98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22">
        <f t="shared" si="12"/>
        <v>409</v>
      </c>
      <c r="P322" s="21">
        <v>5011</v>
      </c>
      <c r="Q322" s="16">
        <v>5042</v>
      </c>
      <c r="R322" s="16">
        <v>8381</v>
      </c>
      <c r="S322" s="16">
        <v>8788</v>
      </c>
      <c r="T322" s="16">
        <v>10398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22">
        <f t="shared" si="13"/>
        <v>37620</v>
      </c>
      <c r="AC322" s="21">
        <v>14301</v>
      </c>
      <c r="AD322" s="16">
        <v>14753</v>
      </c>
      <c r="AE322" s="16">
        <v>21186</v>
      </c>
      <c r="AF322" s="16">
        <v>17230</v>
      </c>
      <c r="AG322" s="16">
        <v>15477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22">
        <f t="shared" si="14"/>
        <v>82947</v>
      </c>
    </row>
    <row r="323" spans="1:41" x14ac:dyDescent="0.25">
      <c r="A323" s="2" t="s">
        <v>124</v>
      </c>
      <c r="B323" s="2" t="s">
        <v>41</v>
      </c>
      <c r="C323" s="19">
        <v>12</v>
      </c>
      <c r="D323" s="8">
        <v>11</v>
      </c>
      <c r="E323" s="8">
        <v>14</v>
      </c>
      <c r="F323" s="8">
        <v>14</v>
      </c>
      <c r="G323" s="8">
        <v>13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20">
        <f t="shared" si="12"/>
        <v>64</v>
      </c>
      <c r="P323" s="19">
        <v>999</v>
      </c>
      <c r="Q323" s="8">
        <v>865</v>
      </c>
      <c r="R323" s="8">
        <v>1442</v>
      </c>
      <c r="S323" s="8">
        <v>1424</v>
      </c>
      <c r="T323" s="8">
        <v>1693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20">
        <f t="shared" si="13"/>
        <v>6423</v>
      </c>
      <c r="AC323" s="19">
        <v>0</v>
      </c>
      <c r="AD323" s="8">
        <v>0</v>
      </c>
      <c r="AE323" s="8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20">
        <f t="shared" si="14"/>
        <v>0</v>
      </c>
    </row>
    <row r="324" spans="1:41" x14ac:dyDescent="0.25">
      <c r="A324" s="15" t="s">
        <v>18</v>
      </c>
      <c r="B324" s="15" t="s">
        <v>17</v>
      </c>
      <c r="C324" s="21">
        <v>29</v>
      </c>
      <c r="D324" s="16">
        <v>25</v>
      </c>
      <c r="E324" s="16">
        <v>24</v>
      </c>
      <c r="F324" s="16">
        <v>32</v>
      </c>
      <c r="G324" s="16">
        <v>32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22">
        <f t="shared" si="12"/>
        <v>142</v>
      </c>
      <c r="P324" s="21">
        <v>3426</v>
      </c>
      <c r="Q324" s="16">
        <v>3020</v>
      </c>
      <c r="R324" s="16">
        <v>3472</v>
      </c>
      <c r="S324" s="16">
        <v>4616</v>
      </c>
      <c r="T324" s="16">
        <v>4477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22">
        <f t="shared" si="13"/>
        <v>19011</v>
      </c>
      <c r="AC324" s="21">
        <v>100</v>
      </c>
      <c r="AD324" s="16">
        <v>1356</v>
      </c>
      <c r="AE324" s="16">
        <v>30</v>
      </c>
      <c r="AF324" s="16">
        <v>0</v>
      </c>
      <c r="AG324" s="16">
        <v>150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22">
        <f t="shared" si="14"/>
        <v>1636</v>
      </c>
    </row>
    <row r="325" spans="1:41" x14ac:dyDescent="0.25">
      <c r="A325" s="2" t="s">
        <v>18</v>
      </c>
      <c r="B325" s="2" t="s">
        <v>9</v>
      </c>
      <c r="C325" s="19">
        <v>13</v>
      </c>
      <c r="D325" s="8">
        <v>12</v>
      </c>
      <c r="E325" s="8">
        <v>9</v>
      </c>
      <c r="F325" s="8">
        <v>13</v>
      </c>
      <c r="G325" s="8">
        <v>13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20">
        <f t="shared" si="12"/>
        <v>60</v>
      </c>
      <c r="P325" s="19">
        <v>1345</v>
      </c>
      <c r="Q325" s="8">
        <v>1023</v>
      </c>
      <c r="R325" s="8">
        <v>1010</v>
      </c>
      <c r="S325" s="8">
        <v>1619</v>
      </c>
      <c r="T325" s="8">
        <v>1802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20">
        <f t="shared" si="13"/>
        <v>6799</v>
      </c>
      <c r="AC325" s="19">
        <v>13.75</v>
      </c>
      <c r="AD325" s="8">
        <v>0</v>
      </c>
      <c r="AE325" s="8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20">
        <f t="shared" si="14"/>
        <v>13.75</v>
      </c>
    </row>
    <row r="326" spans="1:41" x14ac:dyDescent="0.25">
      <c r="A326" s="15" t="s">
        <v>18</v>
      </c>
      <c r="B326" s="15" t="s">
        <v>3</v>
      </c>
      <c r="C326" s="21">
        <v>99</v>
      </c>
      <c r="D326" s="16">
        <v>80</v>
      </c>
      <c r="E326" s="16">
        <v>87</v>
      </c>
      <c r="F326" s="16">
        <v>100</v>
      </c>
      <c r="G326" s="16">
        <v>101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22">
        <f t="shared" si="12"/>
        <v>467</v>
      </c>
      <c r="P326" s="21">
        <v>10335</v>
      </c>
      <c r="Q326" s="16">
        <v>8677</v>
      </c>
      <c r="R326" s="16">
        <v>10576</v>
      </c>
      <c r="S326" s="16">
        <v>13365</v>
      </c>
      <c r="T326" s="16">
        <v>15113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22">
        <f t="shared" si="13"/>
        <v>58066</v>
      </c>
      <c r="AC326" s="21">
        <v>866.45</v>
      </c>
      <c r="AD326" s="16">
        <v>1310.3</v>
      </c>
      <c r="AE326" s="16">
        <v>953.25</v>
      </c>
      <c r="AF326" s="16">
        <v>1100.1000000000001</v>
      </c>
      <c r="AG326" s="16">
        <v>441.70000000000005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22">
        <f t="shared" si="14"/>
        <v>4671.8</v>
      </c>
    </row>
    <row r="327" spans="1:41" x14ac:dyDescent="0.25">
      <c r="A327" s="2" t="s">
        <v>18</v>
      </c>
      <c r="B327" s="2" t="s">
        <v>19</v>
      </c>
      <c r="C327" s="19">
        <v>6</v>
      </c>
      <c r="D327" s="8">
        <v>0</v>
      </c>
      <c r="E327" s="8">
        <v>2</v>
      </c>
      <c r="F327" s="8">
        <v>9</v>
      </c>
      <c r="G327" s="8">
        <v>9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20">
        <f t="shared" si="12"/>
        <v>26</v>
      </c>
      <c r="P327" s="19">
        <v>544</v>
      </c>
      <c r="Q327" s="8">
        <v>0</v>
      </c>
      <c r="R327" s="8">
        <v>172</v>
      </c>
      <c r="S327" s="8">
        <v>958</v>
      </c>
      <c r="T327" s="8">
        <v>1064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20">
        <f t="shared" si="13"/>
        <v>2738</v>
      </c>
      <c r="AC327" s="19">
        <v>0</v>
      </c>
      <c r="AD327" s="8">
        <v>0</v>
      </c>
      <c r="AE327" s="8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20">
        <f t="shared" si="14"/>
        <v>0</v>
      </c>
    </row>
    <row r="328" spans="1:41" x14ac:dyDescent="0.25">
      <c r="A328" s="15" t="s">
        <v>18</v>
      </c>
      <c r="B328" s="15" t="s">
        <v>20</v>
      </c>
      <c r="C328" s="21">
        <v>0</v>
      </c>
      <c r="D328" s="16">
        <v>3</v>
      </c>
      <c r="E328" s="16">
        <v>3</v>
      </c>
      <c r="F328" s="16">
        <v>9</v>
      </c>
      <c r="G328" s="16">
        <v>9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22">
        <f t="shared" ref="O328:O391" si="15">SUM(C328:N328)</f>
        <v>24</v>
      </c>
      <c r="P328" s="21">
        <v>0</v>
      </c>
      <c r="Q328" s="16">
        <v>336</v>
      </c>
      <c r="R328" s="16">
        <v>397</v>
      </c>
      <c r="S328" s="16">
        <v>1085</v>
      </c>
      <c r="T328" s="16">
        <v>1123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22">
        <f t="shared" ref="AB328:AB391" si="16">SUM(P328:AA328)</f>
        <v>2941</v>
      </c>
      <c r="AC328" s="21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22">
        <f t="shared" ref="AO328:AO391" si="17">SUM(AC328:AN328)</f>
        <v>0</v>
      </c>
    </row>
    <row r="329" spans="1:41" x14ac:dyDescent="0.25">
      <c r="A329" s="2" t="s">
        <v>18</v>
      </c>
      <c r="B329" s="2" t="s">
        <v>5</v>
      </c>
      <c r="C329" s="19">
        <v>303</v>
      </c>
      <c r="D329" s="8">
        <v>217</v>
      </c>
      <c r="E329" s="8">
        <v>269</v>
      </c>
      <c r="F329" s="8">
        <v>317</v>
      </c>
      <c r="G329" s="8">
        <v>312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20">
        <f t="shared" si="15"/>
        <v>1418</v>
      </c>
      <c r="P329" s="19">
        <v>31351</v>
      </c>
      <c r="Q329" s="8">
        <v>26730</v>
      </c>
      <c r="R329" s="8">
        <v>34584</v>
      </c>
      <c r="S329" s="8">
        <v>40377</v>
      </c>
      <c r="T329" s="8">
        <v>42938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20">
        <f t="shared" si="16"/>
        <v>175980</v>
      </c>
      <c r="AC329" s="19">
        <v>7761.3600000000006</v>
      </c>
      <c r="AD329" s="8">
        <v>11229.9</v>
      </c>
      <c r="AE329" s="8">
        <v>9905.16</v>
      </c>
      <c r="AF329" s="8">
        <v>8795.6099999999988</v>
      </c>
      <c r="AG329" s="8">
        <v>10993.199999999999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20">
        <f t="shared" si="17"/>
        <v>48685.229999999996</v>
      </c>
    </row>
    <row r="330" spans="1:41" x14ac:dyDescent="0.25">
      <c r="A330" s="15" t="s">
        <v>18</v>
      </c>
      <c r="B330" s="15" t="s">
        <v>6</v>
      </c>
      <c r="C330" s="21">
        <v>36</v>
      </c>
      <c r="D330" s="16">
        <v>28</v>
      </c>
      <c r="E330" s="16">
        <v>33</v>
      </c>
      <c r="F330" s="16">
        <v>38</v>
      </c>
      <c r="G330" s="16">
        <v>40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22">
        <f t="shared" si="15"/>
        <v>175</v>
      </c>
      <c r="P330" s="21">
        <v>3539</v>
      </c>
      <c r="Q330" s="16">
        <v>3112</v>
      </c>
      <c r="R330" s="16">
        <v>4251</v>
      </c>
      <c r="S330" s="16">
        <v>6112</v>
      </c>
      <c r="T330" s="16">
        <v>6717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22">
        <f t="shared" si="16"/>
        <v>23731</v>
      </c>
      <c r="AC330" s="21">
        <v>10.9</v>
      </c>
      <c r="AD330" s="16">
        <v>1181</v>
      </c>
      <c r="AE330" s="16">
        <v>31.5</v>
      </c>
      <c r="AF330" s="16">
        <v>171</v>
      </c>
      <c r="AG330" s="16">
        <v>227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22">
        <f t="shared" si="17"/>
        <v>1621.4</v>
      </c>
    </row>
    <row r="331" spans="1:41" x14ac:dyDescent="0.25">
      <c r="A331" s="2" t="s">
        <v>18</v>
      </c>
      <c r="B331" s="2" t="s">
        <v>21</v>
      </c>
      <c r="C331" s="19">
        <v>81</v>
      </c>
      <c r="D331" s="8">
        <v>66</v>
      </c>
      <c r="E331" s="8">
        <v>78</v>
      </c>
      <c r="F331" s="8">
        <v>97</v>
      </c>
      <c r="G331" s="8">
        <v>90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20">
        <f t="shared" si="15"/>
        <v>412</v>
      </c>
      <c r="P331" s="19">
        <v>9335</v>
      </c>
      <c r="Q331" s="8">
        <v>8199</v>
      </c>
      <c r="R331" s="8">
        <v>11706</v>
      </c>
      <c r="S331" s="8">
        <v>16570</v>
      </c>
      <c r="T331" s="8">
        <v>15533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20">
        <f t="shared" si="16"/>
        <v>61343</v>
      </c>
      <c r="AC331" s="19">
        <v>4445.1000000000004</v>
      </c>
      <c r="AD331" s="8">
        <v>3545</v>
      </c>
      <c r="AE331" s="8">
        <v>1269.75</v>
      </c>
      <c r="AF331" s="8">
        <v>162.25</v>
      </c>
      <c r="AG331" s="8">
        <v>1388.5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20">
        <f t="shared" si="17"/>
        <v>10810.6</v>
      </c>
    </row>
    <row r="332" spans="1:41" x14ac:dyDescent="0.25">
      <c r="A332" s="15" t="s">
        <v>24</v>
      </c>
      <c r="B332" s="15" t="s">
        <v>8</v>
      </c>
      <c r="C332" s="21">
        <v>40</v>
      </c>
      <c r="D332" s="16">
        <v>29</v>
      </c>
      <c r="E332" s="16">
        <v>32</v>
      </c>
      <c r="F332" s="16">
        <v>42</v>
      </c>
      <c r="G332" s="16">
        <v>40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22">
        <f t="shared" si="15"/>
        <v>183</v>
      </c>
      <c r="P332" s="21">
        <v>4874</v>
      </c>
      <c r="Q332" s="16">
        <v>3261</v>
      </c>
      <c r="R332" s="16">
        <v>4704</v>
      </c>
      <c r="S332" s="16">
        <v>4811</v>
      </c>
      <c r="T332" s="16">
        <v>5735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22">
        <f t="shared" si="16"/>
        <v>23385</v>
      </c>
      <c r="AC332" s="21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22">
        <f t="shared" si="17"/>
        <v>0</v>
      </c>
    </row>
    <row r="333" spans="1:41" x14ac:dyDescent="0.25">
      <c r="A333" s="2" t="s">
        <v>24</v>
      </c>
      <c r="B333" s="2" t="s">
        <v>15</v>
      </c>
      <c r="C333" s="19">
        <v>1</v>
      </c>
      <c r="D333" s="8">
        <v>1</v>
      </c>
      <c r="E333" s="8">
        <v>0</v>
      </c>
      <c r="F333" s="8">
        <v>0</v>
      </c>
      <c r="G333" s="8">
        <v>1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20">
        <f t="shared" si="15"/>
        <v>3</v>
      </c>
      <c r="P333" s="19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20">
        <f t="shared" si="16"/>
        <v>0</v>
      </c>
      <c r="AC333" s="19">
        <v>7667</v>
      </c>
      <c r="AD333" s="8">
        <v>101</v>
      </c>
      <c r="AE333" s="8">
        <v>0</v>
      </c>
      <c r="AF333" s="8">
        <v>0</v>
      </c>
      <c r="AG333" s="8">
        <v>10081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20">
        <f t="shared" si="17"/>
        <v>17849</v>
      </c>
    </row>
    <row r="334" spans="1:41" x14ac:dyDescent="0.25">
      <c r="A334" s="15" t="s">
        <v>24</v>
      </c>
      <c r="B334" s="15" t="s">
        <v>16</v>
      </c>
      <c r="C334" s="21">
        <v>1</v>
      </c>
      <c r="D334" s="16">
        <v>1</v>
      </c>
      <c r="E334" s="16">
        <v>0</v>
      </c>
      <c r="F334" s="16">
        <v>0</v>
      </c>
      <c r="G334" s="16">
        <v>2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22">
        <f t="shared" si="15"/>
        <v>4</v>
      </c>
      <c r="P334" s="21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0</v>
      </c>
      <c r="V334" s="16">
        <v>0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22">
        <f t="shared" si="16"/>
        <v>0</v>
      </c>
      <c r="AC334" s="21">
        <v>101</v>
      </c>
      <c r="AD334" s="16">
        <v>101</v>
      </c>
      <c r="AE334" s="16">
        <v>0</v>
      </c>
      <c r="AF334" s="16">
        <v>0</v>
      </c>
      <c r="AG334" s="16">
        <v>101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22">
        <f t="shared" si="17"/>
        <v>303</v>
      </c>
    </row>
    <row r="335" spans="1:41" x14ac:dyDescent="0.25">
      <c r="A335" s="2" t="s">
        <v>24</v>
      </c>
      <c r="B335" s="2" t="s">
        <v>17</v>
      </c>
      <c r="C335" s="19">
        <v>9</v>
      </c>
      <c r="D335" s="8">
        <v>0</v>
      </c>
      <c r="E335" s="8">
        <v>0</v>
      </c>
      <c r="F335" s="8">
        <v>6</v>
      </c>
      <c r="G335" s="8">
        <v>16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20">
        <f t="shared" si="15"/>
        <v>31</v>
      </c>
      <c r="P335" s="19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20">
        <f t="shared" si="16"/>
        <v>0</v>
      </c>
      <c r="AC335" s="19">
        <v>97435</v>
      </c>
      <c r="AD335" s="8">
        <v>0</v>
      </c>
      <c r="AE335" s="8">
        <v>0</v>
      </c>
      <c r="AF335" s="8">
        <v>70906</v>
      </c>
      <c r="AG335" s="8">
        <v>185296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20">
        <f t="shared" si="17"/>
        <v>353637</v>
      </c>
    </row>
    <row r="336" spans="1:41" x14ac:dyDescent="0.25">
      <c r="A336" s="15" t="s">
        <v>24</v>
      </c>
      <c r="B336" s="15" t="s">
        <v>3</v>
      </c>
      <c r="C336" s="21">
        <v>17</v>
      </c>
      <c r="D336" s="16">
        <v>15</v>
      </c>
      <c r="E336" s="16">
        <v>17</v>
      </c>
      <c r="F336" s="16">
        <v>18</v>
      </c>
      <c r="G336" s="16">
        <v>16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22">
        <f t="shared" si="15"/>
        <v>83</v>
      </c>
      <c r="P336" s="21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22">
        <f t="shared" si="16"/>
        <v>0</v>
      </c>
      <c r="AC336" s="21">
        <v>200165</v>
      </c>
      <c r="AD336" s="16">
        <v>180500</v>
      </c>
      <c r="AE336" s="16">
        <v>219673</v>
      </c>
      <c r="AF336" s="16">
        <v>235038</v>
      </c>
      <c r="AG336" s="16">
        <v>228083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22">
        <f t="shared" si="17"/>
        <v>1063459</v>
      </c>
    </row>
    <row r="337" spans="1:41" x14ac:dyDescent="0.25">
      <c r="A337" s="2" t="s">
        <v>24</v>
      </c>
      <c r="B337" s="2" t="s">
        <v>19</v>
      </c>
      <c r="C337" s="19">
        <v>5</v>
      </c>
      <c r="D337" s="8">
        <v>0</v>
      </c>
      <c r="E337" s="8">
        <v>0</v>
      </c>
      <c r="F337" s="8">
        <v>0</v>
      </c>
      <c r="G337" s="8">
        <v>5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20">
        <f t="shared" si="15"/>
        <v>10</v>
      </c>
      <c r="P337" s="19">
        <v>0</v>
      </c>
      <c r="Q337" s="8">
        <v>0</v>
      </c>
      <c r="R337" s="8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20">
        <f t="shared" si="16"/>
        <v>0</v>
      </c>
      <c r="AC337" s="19">
        <v>35965</v>
      </c>
      <c r="AD337" s="8">
        <v>0</v>
      </c>
      <c r="AE337" s="8">
        <v>0</v>
      </c>
      <c r="AF337" s="8">
        <v>0</v>
      </c>
      <c r="AG337" s="8">
        <v>68103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20">
        <f t="shared" si="17"/>
        <v>104068</v>
      </c>
    </row>
    <row r="338" spans="1:41" x14ac:dyDescent="0.25">
      <c r="A338" s="15" t="s">
        <v>24</v>
      </c>
      <c r="B338" s="15" t="s">
        <v>5</v>
      </c>
      <c r="C338" s="21">
        <v>128</v>
      </c>
      <c r="D338" s="16">
        <v>121</v>
      </c>
      <c r="E338" s="16">
        <v>120</v>
      </c>
      <c r="F338" s="16">
        <v>118</v>
      </c>
      <c r="G338" s="16">
        <v>115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22">
        <f t="shared" si="15"/>
        <v>602</v>
      </c>
      <c r="P338" s="21">
        <v>4177</v>
      </c>
      <c r="Q338" s="16">
        <v>3870</v>
      </c>
      <c r="R338" s="16">
        <v>5562</v>
      </c>
      <c r="S338" s="16">
        <v>5824</v>
      </c>
      <c r="T338" s="16">
        <v>6473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22">
        <f t="shared" si="16"/>
        <v>25906</v>
      </c>
      <c r="AC338" s="21">
        <v>375348</v>
      </c>
      <c r="AD338" s="16">
        <v>334829</v>
      </c>
      <c r="AE338" s="16">
        <v>406930</v>
      </c>
      <c r="AF338" s="16">
        <v>416799</v>
      </c>
      <c r="AG338" s="16">
        <v>356484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22">
        <f t="shared" si="17"/>
        <v>1890390</v>
      </c>
    </row>
    <row r="339" spans="1:41" x14ac:dyDescent="0.25">
      <c r="A339" s="2" t="s">
        <v>24</v>
      </c>
      <c r="B339" s="2" t="s">
        <v>6</v>
      </c>
      <c r="C339" s="19">
        <v>18</v>
      </c>
      <c r="D339" s="8">
        <v>18</v>
      </c>
      <c r="E339" s="8">
        <v>22</v>
      </c>
      <c r="F339" s="8">
        <v>19</v>
      </c>
      <c r="G339" s="8">
        <v>19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20">
        <f t="shared" si="15"/>
        <v>96</v>
      </c>
      <c r="P339" s="19">
        <v>0</v>
      </c>
      <c r="Q339" s="8">
        <v>0</v>
      </c>
      <c r="R339" s="8">
        <v>0</v>
      </c>
      <c r="S339" s="8">
        <v>0</v>
      </c>
      <c r="T339" s="8">
        <v>0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20">
        <f t="shared" si="16"/>
        <v>0</v>
      </c>
      <c r="AC339" s="19">
        <v>181402</v>
      </c>
      <c r="AD339" s="8">
        <v>149772</v>
      </c>
      <c r="AE339" s="8">
        <v>170335</v>
      </c>
      <c r="AF339" s="8">
        <v>157439</v>
      </c>
      <c r="AG339" s="8">
        <v>144102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20">
        <f t="shared" si="17"/>
        <v>803050</v>
      </c>
    </row>
    <row r="340" spans="1:41" x14ac:dyDescent="0.25">
      <c r="A340" s="15" t="s">
        <v>24</v>
      </c>
      <c r="B340" s="15" t="s">
        <v>121</v>
      </c>
      <c r="C340" s="21">
        <v>11</v>
      </c>
      <c r="D340" s="16">
        <v>8</v>
      </c>
      <c r="E340" s="16">
        <v>7</v>
      </c>
      <c r="F340" s="16">
        <v>14</v>
      </c>
      <c r="G340" s="16">
        <v>9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22">
        <f t="shared" si="15"/>
        <v>49</v>
      </c>
      <c r="P340" s="21">
        <v>167</v>
      </c>
      <c r="Q340" s="16">
        <v>129</v>
      </c>
      <c r="R340" s="16">
        <v>164</v>
      </c>
      <c r="S340" s="16">
        <v>279</v>
      </c>
      <c r="T340" s="16">
        <v>232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22">
        <f t="shared" si="16"/>
        <v>971</v>
      </c>
      <c r="AC340" s="21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22">
        <f t="shared" si="17"/>
        <v>0</v>
      </c>
    </row>
    <row r="341" spans="1:41" x14ac:dyDescent="0.25">
      <c r="A341" s="2" t="s">
        <v>24</v>
      </c>
      <c r="B341" s="2" t="s">
        <v>21</v>
      </c>
      <c r="C341" s="19">
        <v>12</v>
      </c>
      <c r="D341" s="8">
        <v>12</v>
      </c>
      <c r="E341" s="8">
        <v>13</v>
      </c>
      <c r="F341" s="8">
        <v>19</v>
      </c>
      <c r="G341" s="8">
        <v>9</v>
      </c>
      <c r="H341" s="8">
        <v>0</v>
      </c>
      <c r="I341" s="8">
        <v>0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20">
        <f t="shared" si="15"/>
        <v>65</v>
      </c>
      <c r="P341" s="19">
        <v>1257</v>
      </c>
      <c r="Q341" s="8">
        <v>722</v>
      </c>
      <c r="R341" s="8">
        <v>1183</v>
      </c>
      <c r="S341" s="8">
        <v>2060</v>
      </c>
      <c r="T341" s="8">
        <v>1303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20">
        <f t="shared" si="16"/>
        <v>6525</v>
      </c>
      <c r="AC341" s="19">
        <v>21103</v>
      </c>
      <c r="AD341" s="8">
        <v>39372</v>
      </c>
      <c r="AE341" s="8">
        <v>44933</v>
      </c>
      <c r="AF341" s="8">
        <v>18189</v>
      </c>
      <c r="AG341" s="8">
        <v>8804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20">
        <f t="shared" si="17"/>
        <v>132401</v>
      </c>
    </row>
    <row r="342" spans="1:41" x14ac:dyDescent="0.25">
      <c r="A342" s="15" t="s">
        <v>24</v>
      </c>
      <c r="B342" s="15" t="s">
        <v>14</v>
      </c>
      <c r="C342" s="21">
        <v>5</v>
      </c>
      <c r="D342" s="16">
        <v>4</v>
      </c>
      <c r="E342" s="16">
        <v>4</v>
      </c>
      <c r="F342" s="16">
        <v>3</v>
      </c>
      <c r="G342" s="16">
        <v>5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22">
        <f t="shared" si="15"/>
        <v>21</v>
      </c>
      <c r="P342" s="21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22">
        <f t="shared" si="16"/>
        <v>0</v>
      </c>
      <c r="AC342" s="21">
        <v>47674</v>
      </c>
      <c r="AD342" s="16">
        <v>40268</v>
      </c>
      <c r="AE342" s="16">
        <v>44180</v>
      </c>
      <c r="AF342" s="16">
        <v>33812</v>
      </c>
      <c r="AG342" s="16">
        <v>48611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22">
        <f t="shared" si="17"/>
        <v>214545</v>
      </c>
    </row>
    <row r="343" spans="1:41" x14ac:dyDescent="0.25">
      <c r="A343" s="2" t="s">
        <v>125</v>
      </c>
      <c r="B343" s="2" t="s">
        <v>8</v>
      </c>
      <c r="C343" s="19">
        <v>10</v>
      </c>
      <c r="D343" s="8">
        <v>8</v>
      </c>
      <c r="E343" s="8">
        <v>10</v>
      </c>
      <c r="F343" s="8">
        <v>13</v>
      </c>
      <c r="G343" s="8">
        <v>13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20">
        <f t="shared" si="15"/>
        <v>54</v>
      </c>
      <c r="P343" s="19">
        <v>1237</v>
      </c>
      <c r="Q343" s="8">
        <v>780</v>
      </c>
      <c r="R343" s="8">
        <v>1405</v>
      </c>
      <c r="S343" s="8">
        <v>1329</v>
      </c>
      <c r="T343" s="8">
        <v>1648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20">
        <f t="shared" si="16"/>
        <v>6399</v>
      </c>
      <c r="AC343" s="19">
        <v>0</v>
      </c>
      <c r="AD343" s="8">
        <v>0</v>
      </c>
      <c r="AE343" s="8">
        <v>0</v>
      </c>
      <c r="AF343" s="8">
        <v>0</v>
      </c>
      <c r="AG343" s="8">
        <v>1993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20">
        <f t="shared" si="17"/>
        <v>1993</v>
      </c>
    </row>
    <row r="344" spans="1:41" x14ac:dyDescent="0.25">
      <c r="A344" s="15" t="s">
        <v>125</v>
      </c>
      <c r="B344" s="15" t="s">
        <v>128</v>
      </c>
      <c r="C344" s="21">
        <v>26</v>
      </c>
      <c r="D344" s="16">
        <v>24</v>
      </c>
      <c r="E344" s="16">
        <v>14</v>
      </c>
      <c r="F344" s="16">
        <v>26</v>
      </c>
      <c r="G344" s="16">
        <v>24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22">
        <f t="shared" si="15"/>
        <v>114</v>
      </c>
      <c r="P344" s="21">
        <v>642</v>
      </c>
      <c r="Q344" s="16">
        <v>464</v>
      </c>
      <c r="R344" s="16">
        <v>320</v>
      </c>
      <c r="S344" s="16">
        <v>628</v>
      </c>
      <c r="T344" s="16">
        <v>735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22">
        <f t="shared" si="16"/>
        <v>2789</v>
      </c>
      <c r="AC344" s="21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22">
        <f t="shared" si="17"/>
        <v>0</v>
      </c>
    </row>
    <row r="345" spans="1:41" x14ac:dyDescent="0.25">
      <c r="A345" s="2" t="s">
        <v>125</v>
      </c>
      <c r="B345" s="2" t="s">
        <v>5</v>
      </c>
      <c r="C345" s="19">
        <v>96</v>
      </c>
      <c r="D345" s="8">
        <v>84</v>
      </c>
      <c r="E345" s="8">
        <v>98</v>
      </c>
      <c r="F345" s="8">
        <v>133</v>
      </c>
      <c r="G345" s="8">
        <v>132</v>
      </c>
      <c r="H345" s="8">
        <v>0</v>
      </c>
      <c r="I345" s="8">
        <v>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20">
        <f t="shared" si="15"/>
        <v>543</v>
      </c>
      <c r="P345" s="19">
        <v>6832</v>
      </c>
      <c r="Q345" s="8">
        <v>5846</v>
      </c>
      <c r="R345" s="8">
        <v>8119</v>
      </c>
      <c r="S345" s="8">
        <v>10067</v>
      </c>
      <c r="T345" s="8">
        <v>10577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20">
        <f t="shared" si="16"/>
        <v>41441</v>
      </c>
      <c r="AC345" s="19">
        <v>9702</v>
      </c>
      <c r="AD345" s="8">
        <v>7959</v>
      </c>
      <c r="AE345" s="8">
        <v>8605</v>
      </c>
      <c r="AF345" s="8">
        <v>7500</v>
      </c>
      <c r="AG345" s="8">
        <v>5592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20">
        <f t="shared" si="17"/>
        <v>39358</v>
      </c>
    </row>
    <row r="346" spans="1:41" x14ac:dyDescent="0.25">
      <c r="A346" s="15" t="s">
        <v>125</v>
      </c>
      <c r="B346" s="15" t="s">
        <v>6</v>
      </c>
      <c r="C346" s="21">
        <v>43</v>
      </c>
      <c r="D346" s="16">
        <v>34</v>
      </c>
      <c r="E346" s="16">
        <v>43</v>
      </c>
      <c r="F346" s="16">
        <v>49</v>
      </c>
      <c r="G346" s="16">
        <v>53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22">
        <f t="shared" si="15"/>
        <v>222</v>
      </c>
      <c r="P346" s="21">
        <v>2064</v>
      </c>
      <c r="Q346" s="16">
        <v>1353</v>
      </c>
      <c r="R346" s="16">
        <v>2276</v>
      </c>
      <c r="S346" s="16">
        <v>2590</v>
      </c>
      <c r="T346" s="16">
        <v>3111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22">
        <f t="shared" si="16"/>
        <v>11394</v>
      </c>
      <c r="AC346" s="21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22">
        <f t="shared" si="17"/>
        <v>0</v>
      </c>
    </row>
    <row r="347" spans="1:41" x14ac:dyDescent="0.25">
      <c r="A347" s="2" t="s">
        <v>35</v>
      </c>
      <c r="B347" s="2" t="s">
        <v>3</v>
      </c>
      <c r="C347" s="19">
        <v>4</v>
      </c>
      <c r="D347" s="8">
        <v>4</v>
      </c>
      <c r="E347" s="8">
        <v>4</v>
      </c>
      <c r="F347" s="8">
        <v>13</v>
      </c>
      <c r="G347" s="8">
        <v>6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20">
        <f t="shared" si="15"/>
        <v>31</v>
      </c>
      <c r="P347" s="19">
        <v>611</v>
      </c>
      <c r="Q347" s="8">
        <v>661</v>
      </c>
      <c r="R347" s="8">
        <v>518</v>
      </c>
      <c r="S347" s="8">
        <v>1632</v>
      </c>
      <c r="T347" s="8">
        <v>820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20">
        <f t="shared" si="16"/>
        <v>4242</v>
      </c>
      <c r="AC347" s="19">
        <v>0</v>
      </c>
      <c r="AD347" s="8">
        <v>0</v>
      </c>
      <c r="AE347" s="8">
        <v>0</v>
      </c>
      <c r="AF347" s="8">
        <v>0</v>
      </c>
      <c r="AG347" s="8">
        <v>0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20">
        <f t="shared" si="17"/>
        <v>0</v>
      </c>
    </row>
    <row r="348" spans="1:41" x14ac:dyDescent="0.25">
      <c r="A348" s="15" t="s">
        <v>35</v>
      </c>
      <c r="B348" s="15" t="s">
        <v>5</v>
      </c>
      <c r="C348" s="21">
        <v>134</v>
      </c>
      <c r="D348" s="16">
        <v>95</v>
      </c>
      <c r="E348" s="16">
        <v>122</v>
      </c>
      <c r="F348" s="16">
        <v>136</v>
      </c>
      <c r="G348" s="16">
        <v>142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22">
        <f t="shared" si="15"/>
        <v>629</v>
      </c>
      <c r="P348" s="21">
        <v>15443</v>
      </c>
      <c r="Q348" s="16">
        <v>9424</v>
      </c>
      <c r="R348" s="16">
        <v>12957</v>
      </c>
      <c r="S348" s="16">
        <v>14722</v>
      </c>
      <c r="T348" s="16">
        <v>15645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22">
        <f t="shared" si="16"/>
        <v>68191</v>
      </c>
      <c r="AC348" s="21">
        <v>27399</v>
      </c>
      <c r="AD348" s="16">
        <v>30974</v>
      </c>
      <c r="AE348" s="16">
        <v>25871</v>
      </c>
      <c r="AF348" s="16">
        <v>25873</v>
      </c>
      <c r="AG348" s="16">
        <v>23542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22">
        <f t="shared" si="17"/>
        <v>133659</v>
      </c>
    </row>
    <row r="349" spans="1:41" x14ac:dyDescent="0.25">
      <c r="A349" s="2" t="s">
        <v>35</v>
      </c>
      <c r="B349" s="2" t="s">
        <v>21</v>
      </c>
      <c r="C349" s="19">
        <v>9</v>
      </c>
      <c r="D349" s="8">
        <v>8</v>
      </c>
      <c r="E349" s="8">
        <v>9</v>
      </c>
      <c r="F349" s="8">
        <v>8</v>
      </c>
      <c r="G349" s="8">
        <v>9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20">
        <f t="shared" si="15"/>
        <v>43</v>
      </c>
      <c r="P349" s="19">
        <v>1510</v>
      </c>
      <c r="Q349" s="8">
        <v>1402</v>
      </c>
      <c r="R349" s="8">
        <v>1610</v>
      </c>
      <c r="S349" s="8">
        <v>1341</v>
      </c>
      <c r="T349" s="8">
        <v>1561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20">
        <f t="shared" si="16"/>
        <v>7424</v>
      </c>
      <c r="AC349" s="19">
        <v>0</v>
      </c>
      <c r="AD349" s="8">
        <v>0</v>
      </c>
      <c r="AE349" s="8">
        <v>0</v>
      </c>
      <c r="AF349" s="8">
        <v>0</v>
      </c>
      <c r="AG349" s="8">
        <v>0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20">
        <f t="shared" si="17"/>
        <v>0</v>
      </c>
    </row>
    <row r="350" spans="1:41" x14ac:dyDescent="0.25">
      <c r="A350" s="15" t="s">
        <v>144</v>
      </c>
      <c r="B350" s="15" t="s">
        <v>5</v>
      </c>
      <c r="C350" s="21">
        <v>17</v>
      </c>
      <c r="D350" s="16">
        <v>18</v>
      </c>
      <c r="E350" s="16">
        <v>19</v>
      </c>
      <c r="F350" s="16">
        <v>23</v>
      </c>
      <c r="G350" s="16">
        <v>30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22">
        <f t="shared" si="15"/>
        <v>107</v>
      </c>
      <c r="P350" s="21">
        <v>404</v>
      </c>
      <c r="Q350" s="16">
        <v>299</v>
      </c>
      <c r="R350" s="16">
        <v>499</v>
      </c>
      <c r="S350" s="16">
        <v>620</v>
      </c>
      <c r="T350" s="16">
        <v>884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22">
        <f t="shared" si="16"/>
        <v>2706</v>
      </c>
      <c r="AC350" s="21">
        <v>251</v>
      </c>
      <c r="AD350" s="16">
        <v>350</v>
      </c>
      <c r="AE350" s="16">
        <v>372</v>
      </c>
      <c r="AF350" s="16">
        <v>413</v>
      </c>
      <c r="AG350" s="16">
        <v>216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22">
        <f t="shared" si="17"/>
        <v>1602</v>
      </c>
    </row>
    <row r="351" spans="1:41" x14ac:dyDescent="0.25">
      <c r="A351" s="2" t="s">
        <v>144</v>
      </c>
      <c r="B351" s="2" t="s">
        <v>21</v>
      </c>
      <c r="C351" s="19">
        <v>40</v>
      </c>
      <c r="D351" s="8">
        <v>36</v>
      </c>
      <c r="E351" s="8">
        <v>40</v>
      </c>
      <c r="F351" s="8">
        <v>43</v>
      </c>
      <c r="G351" s="8">
        <v>44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20">
        <f t="shared" si="15"/>
        <v>203</v>
      </c>
      <c r="P351" s="19">
        <v>5106</v>
      </c>
      <c r="Q351" s="8">
        <v>4065</v>
      </c>
      <c r="R351" s="8">
        <v>5316</v>
      </c>
      <c r="S351" s="8">
        <v>6749</v>
      </c>
      <c r="T351" s="8">
        <v>7352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20">
        <f t="shared" si="16"/>
        <v>28588</v>
      </c>
      <c r="AC351" s="19">
        <v>0</v>
      </c>
      <c r="AD351" s="8">
        <v>0</v>
      </c>
      <c r="AE351" s="8">
        <v>0</v>
      </c>
      <c r="AF351" s="8">
        <v>0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20">
        <f t="shared" si="17"/>
        <v>0</v>
      </c>
    </row>
    <row r="352" spans="1:41" x14ac:dyDescent="0.25">
      <c r="A352" s="15" t="s">
        <v>21</v>
      </c>
      <c r="B352" s="15" t="s">
        <v>120</v>
      </c>
      <c r="C352" s="21">
        <v>34</v>
      </c>
      <c r="D352" s="16">
        <v>27</v>
      </c>
      <c r="E352" s="16">
        <v>31</v>
      </c>
      <c r="F352" s="16">
        <v>34</v>
      </c>
      <c r="G352" s="16">
        <v>31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22">
        <f t="shared" si="15"/>
        <v>157</v>
      </c>
      <c r="P352" s="21">
        <v>3942</v>
      </c>
      <c r="Q352" s="16">
        <v>3317</v>
      </c>
      <c r="R352" s="16">
        <v>4319</v>
      </c>
      <c r="S352" s="16">
        <v>4482</v>
      </c>
      <c r="T352" s="16">
        <v>4792</v>
      </c>
      <c r="U352" s="16">
        <v>0</v>
      </c>
      <c r="V352" s="16">
        <v>0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22">
        <f t="shared" si="16"/>
        <v>20852</v>
      </c>
      <c r="AC352" s="21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22">
        <f t="shared" si="17"/>
        <v>0</v>
      </c>
    </row>
    <row r="353" spans="1:41" x14ac:dyDescent="0.25">
      <c r="A353" s="2" t="s">
        <v>21</v>
      </c>
      <c r="B353" s="2" t="s">
        <v>7</v>
      </c>
      <c r="C353" s="19">
        <v>60</v>
      </c>
      <c r="D353" s="8">
        <v>37</v>
      </c>
      <c r="E353" s="8">
        <v>41</v>
      </c>
      <c r="F353" s="8">
        <v>64</v>
      </c>
      <c r="G353" s="8">
        <v>66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20">
        <f t="shared" si="15"/>
        <v>268</v>
      </c>
      <c r="P353" s="19">
        <v>4213</v>
      </c>
      <c r="Q353" s="8">
        <v>3657</v>
      </c>
      <c r="R353" s="8">
        <v>5796</v>
      </c>
      <c r="S353" s="8">
        <v>7544</v>
      </c>
      <c r="T353" s="8">
        <v>9361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20">
        <f t="shared" si="16"/>
        <v>30571</v>
      </c>
      <c r="AC353" s="19">
        <v>0</v>
      </c>
      <c r="AD353" s="8">
        <v>0</v>
      </c>
      <c r="AE353" s="8">
        <v>0</v>
      </c>
      <c r="AF353" s="8">
        <v>0</v>
      </c>
      <c r="AG353" s="8">
        <v>225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20">
        <f t="shared" si="17"/>
        <v>225</v>
      </c>
    </row>
    <row r="354" spans="1:41" x14ac:dyDescent="0.25">
      <c r="A354" s="15" t="s">
        <v>21</v>
      </c>
      <c r="B354" s="15" t="s">
        <v>8</v>
      </c>
      <c r="C354" s="21">
        <v>34</v>
      </c>
      <c r="D354" s="16">
        <v>23</v>
      </c>
      <c r="E354" s="16">
        <v>32</v>
      </c>
      <c r="F354" s="16">
        <v>43</v>
      </c>
      <c r="G354" s="16">
        <v>44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22">
        <f t="shared" si="15"/>
        <v>176</v>
      </c>
      <c r="P354" s="21">
        <v>3802</v>
      </c>
      <c r="Q354" s="16">
        <v>3418</v>
      </c>
      <c r="R354" s="16">
        <v>5186</v>
      </c>
      <c r="S354" s="16">
        <v>6437</v>
      </c>
      <c r="T354" s="16">
        <v>7276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22">
        <f t="shared" si="16"/>
        <v>26119</v>
      </c>
      <c r="AC354" s="21">
        <v>30043.96</v>
      </c>
      <c r="AD354" s="16">
        <v>24800.010000000006</v>
      </c>
      <c r="AE354" s="16">
        <v>27404.9</v>
      </c>
      <c r="AF354" s="16">
        <v>25677.48</v>
      </c>
      <c r="AG354" s="16">
        <v>36035.670000000006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22">
        <f t="shared" si="17"/>
        <v>143962.01999999999</v>
      </c>
    </row>
    <row r="355" spans="1:41" x14ac:dyDescent="0.25">
      <c r="A355" s="2" t="s">
        <v>21</v>
      </c>
      <c r="B355" s="2" t="s">
        <v>15</v>
      </c>
      <c r="C355" s="19">
        <v>29</v>
      </c>
      <c r="D355" s="8">
        <v>14</v>
      </c>
      <c r="E355" s="8">
        <v>22</v>
      </c>
      <c r="F355" s="8">
        <v>30</v>
      </c>
      <c r="G355" s="8">
        <v>31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20">
        <f t="shared" si="15"/>
        <v>126</v>
      </c>
      <c r="P355" s="19">
        <v>2432</v>
      </c>
      <c r="Q355" s="8">
        <v>1772</v>
      </c>
      <c r="R355" s="8">
        <v>2804</v>
      </c>
      <c r="S355" s="8">
        <v>3604</v>
      </c>
      <c r="T355" s="8">
        <v>3869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20">
        <f t="shared" si="16"/>
        <v>14481</v>
      </c>
      <c r="AC355" s="19">
        <v>459.28</v>
      </c>
      <c r="AD355" s="8">
        <v>808.09999999999991</v>
      </c>
      <c r="AE355" s="8">
        <v>371.9</v>
      </c>
      <c r="AF355" s="8">
        <v>339.2</v>
      </c>
      <c r="AG355" s="8">
        <v>622.5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20">
        <f t="shared" si="17"/>
        <v>2600.9799999999996</v>
      </c>
    </row>
    <row r="356" spans="1:41" x14ac:dyDescent="0.25">
      <c r="A356" s="15" t="s">
        <v>21</v>
      </c>
      <c r="B356" s="15" t="s">
        <v>16</v>
      </c>
      <c r="C356" s="21">
        <v>24</v>
      </c>
      <c r="D356" s="16">
        <v>18</v>
      </c>
      <c r="E356" s="16">
        <v>22</v>
      </c>
      <c r="F356" s="16">
        <v>30</v>
      </c>
      <c r="G356" s="16">
        <v>31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22">
        <f t="shared" si="15"/>
        <v>125</v>
      </c>
      <c r="P356" s="21">
        <v>2630</v>
      </c>
      <c r="Q356" s="16">
        <v>2347</v>
      </c>
      <c r="R356" s="16">
        <v>3264</v>
      </c>
      <c r="S356" s="16">
        <v>3975</v>
      </c>
      <c r="T356" s="16">
        <v>4448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22">
        <f t="shared" si="16"/>
        <v>16664</v>
      </c>
      <c r="AC356" s="21">
        <v>1122.95</v>
      </c>
      <c r="AD356" s="16">
        <v>916.10000000000014</v>
      </c>
      <c r="AE356" s="16">
        <v>718.40999999999985</v>
      </c>
      <c r="AF356" s="16">
        <v>663.4</v>
      </c>
      <c r="AG356" s="16">
        <v>2326.4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22">
        <f t="shared" si="17"/>
        <v>5747.26</v>
      </c>
    </row>
    <row r="357" spans="1:41" x14ac:dyDescent="0.25">
      <c r="A357" s="2" t="s">
        <v>21</v>
      </c>
      <c r="B357" s="2" t="s">
        <v>130</v>
      </c>
      <c r="C357" s="19">
        <v>28</v>
      </c>
      <c r="D357" s="8">
        <v>24</v>
      </c>
      <c r="E357" s="8">
        <v>27</v>
      </c>
      <c r="F357" s="8">
        <v>26</v>
      </c>
      <c r="G357" s="8">
        <v>26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20">
        <f t="shared" si="15"/>
        <v>131</v>
      </c>
      <c r="P357" s="19">
        <v>2300</v>
      </c>
      <c r="Q357" s="8">
        <v>2275</v>
      </c>
      <c r="R357" s="8">
        <v>3203</v>
      </c>
      <c r="S357" s="8">
        <v>3395</v>
      </c>
      <c r="T357" s="8">
        <v>3567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20">
        <f t="shared" si="16"/>
        <v>14740</v>
      </c>
      <c r="AC357" s="19">
        <v>0</v>
      </c>
      <c r="AD357" s="8">
        <v>0</v>
      </c>
      <c r="AE357" s="8">
        <v>0</v>
      </c>
      <c r="AF357" s="8">
        <v>0</v>
      </c>
      <c r="AG357" s="8">
        <v>150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20">
        <f t="shared" si="17"/>
        <v>150</v>
      </c>
    </row>
    <row r="358" spans="1:41" x14ac:dyDescent="0.25">
      <c r="A358" s="15" t="s">
        <v>21</v>
      </c>
      <c r="B358" s="15" t="s">
        <v>132</v>
      </c>
      <c r="C358" s="21">
        <v>29</v>
      </c>
      <c r="D358" s="16">
        <v>24</v>
      </c>
      <c r="E358" s="16">
        <v>26</v>
      </c>
      <c r="F358" s="16">
        <v>30</v>
      </c>
      <c r="G358" s="16">
        <v>31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22">
        <f t="shared" si="15"/>
        <v>140</v>
      </c>
      <c r="P358" s="21">
        <v>3101</v>
      </c>
      <c r="Q358" s="16">
        <v>2642</v>
      </c>
      <c r="R358" s="16">
        <v>3605</v>
      </c>
      <c r="S358" s="16">
        <v>4495</v>
      </c>
      <c r="T358" s="16">
        <v>5003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22">
        <f t="shared" si="16"/>
        <v>18846</v>
      </c>
      <c r="AC358" s="21">
        <v>0</v>
      </c>
      <c r="AD358" s="16">
        <v>0</v>
      </c>
      <c r="AE358" s="16">
        <v>0</v>
      </c>
      <c r="AF358" s="16">
        <v>13</v>
      </c>
      <c r="AG358" s="16">
        <v>150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22">
        <f t="shared" si="17"/>
        <v>163</v>
      </c>
    </row>
    <row r="359" spans="1:41" x14ac:dyDescent="0.25">
      <c r="A359" s="2" t="s">
        <v>21</v>
      </c>
      <c r="B359" s="2" t="s">
        <v>17</v>
      </c>
      <c r="C359" s="19">
        <v>201</v>
      </c>
      <c r="D359" s="8">
        <v>151</v>
      </c>
      <c r="E359" s="8">
        <v>201</v>
      </c>
      <c r="F359" s="8">
        <v>224</v>
      </c>
      <c r="G359" s="8">
        <v>229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20">
        <f t="shared" si="15"/>
        <v>1006</v>
      </c>
      <c r="P359" s="19">
        <v>25310</v>
      </c>
      <c r="Q359" s="8">
        <v>25015</v>
      </c>
      <c r="R359" s="8">
        <v>36201</v>
      </c>
      <c r="S359" s="8">
        <v>35563</v>
      </c>
      <c r="T359" s="8">
        <v>41434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20">
        <f t="shared" si="16"/>
        <v>163523</v>
      </c>
      <c r="AC359" s="19">
        <v>5852</v>
      </c>
      <c r="AD359" s="8">
        <v>10023</v>
      </c>
      <c r="AE359" s="8">
        <v>10309</v>
      </c>
      <c r="AF359" s="8">
        <v>7963</v>
      </c>
      <c r="AG359" s="8">
        <v>8204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20">
        <f t="shared" si="17"/>
        <v>42351</v>
      </c>
    </row>
    <row r="360" spans="1:41" x14ac:dyDescent="0.25">
      <c r="A360" s="15" t="s">
        <v>21</v>
      </c>
      <c r="B360" s="15" t="s">
        <v>9</v>
      </c>
      <c r="C360" s="21">
        <v>132</v>
      </c>
      <c r="D360" s="16">
        <v>98</v>
      </c>
      <c r="E360" s="16">
        <v>113</v>
      </c>
      <c r="F360" s="16">
        <v>147</v>
      </c>
      <c r="G360" s="16">
        <v>142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22">
        <f t="shared" si="15"/>
        <v>632</v>
      </c>
      <c r="P360" s="21">
        <v>14702</v>
      </c>
      <c r="Q360" s="16">
        <v>13065</v>
      </c>
      <c r="R360" s="16">
        <v>20261</v>
      </c>
      <c r="S360" s="16">
        <v>23087</v>
      </c>
      <c r="T360" s="16">
        <v>26073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22">
        <f t="shared" si="16"/>
        <v>97188</v>
      </c>
      <c r="AC360" s="21">
        <v>13935.55</v>
      </c>
      <c r="AD360" s="16">
        <v>11236.990000000003</v>
      </c>
      <c r="AE360" s="16">
        <v>14061.399999999998</v>
      </c>
      <c r="AF360" s="16">
        <v>16296</v>
      </c>
      <c r="AG360" s="16">
        <v>16844.02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22">
        <f t="shared" si="17"/>
        <v>72373.960000000006</v>
      </c>
    </row>
    <row r="361" spans="1:41" x14ac:dyDescent="0.25">
      <c r="A361" s="2" t="s">
        <v>21</v>
      </c>
      <c r="B361" s="2" t="s">
        <v>129</v>
      </c>
      <c r="C361" s="19">
        <v>38</v>
      </c>
      <c r="D361" s="8">
        <v>24</v>
      </c>
      <c r="E361" s="8">
        <v>35</v>
      </c>
      <c r="F361" s="8">
        <v>51</v>
      </c>
      <c r="G361" s="8">
        <v>53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20">
        <f t="shared" si="15"/>
        <v>201</v>
      </c>
      <c r="P361" s="19">
        <v>3268</v>
      </c>
      <c r="Q361" s="8">
        <v>2852</v>
      </c>
      <c r="R361" s="8">
        <v>4756</v>
      </c>
      <c r="S361" s="8">
        <v>5352</v>
      </c>
      <c r="T361" s="8">
        <v>6323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20">
        <f t="shared" si="16"/>
        <v>22551</v>
      </c>
      <c r="AC361" s="19">
        <v>0</v>
      </c>
      <c r="AD361" s="8">
        <v>0</v>
      </c>
      <c r="AE361" s="8">
        <v>0</v>
      </c>
      <c r="AF361" s="8">
        <v>0</v>
      </c>
      <c r="AG361" s="8">
        <v>204.2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20">
        <f t="shared" si="17"/>
        <v>204.2</v>
      </c>
    </row>
    <row r="362" spans="1:41" x14ac:dyDescent="0.25">
      <c r="A362" s="15" t="s">
        <v>21</v>
      </c>
      <c r="B362" s="15" t="s">
        <v>3</v>
      </c>
      <c r="C362" s="21">
        <v>495</v>
      </c>
      <c r="D362" s="16">
        <v>383</v>
      </c>
      <c r="E362" s="16">
        <v>460</v>
      </c>
      <c r="F362" s="16">
        <v>467</v>
      </c>
      <c r="G362" s="16">
        <v>510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22">
        <f t="shared" si="15"/>
        <v>2315</v>
      </c>
      <c r="P362" s="21">
        <v>50609</v>
      </c>
      <c r="Q362" s="16">
        <v>46791</v>
      </c>
      <c r="R362" s="16">
        <v>70533</v>
      </c>
      <c r="S362" s="16">
        <v>73606</v>
      </c>
      <c r="T362" s="16">
        <v>88093</v>
      </c>
      <c r="U362" s="16">
        <v>0</v>
      </c>
      <c r="V362" s="16">
        <v>0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22">
        <f t="shared" si="16"/>
        <v>329632</v>
      </c>
      <c r="AC362" s="21">
        <v>115616.42</v>
      </c>
      <c r="AD362" s="16">
        <v>140724.79</v>
      </c>
      <c r="AE362" s="16">
        <v>175510.09</v>
      </c>
      <c r="AF362" s="16">
        <v>150523.95999999996</v>
      </c>
      <c r="AG362" s="16">
        <v>147935.51000000004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22">
        <f t="shared" si="17"/>
        <v>730310.77</v>
      </c>
    </row>
    <row r="363" spans="1:41" x14ac:dyDescent="0.25">
      <c r="A363" s="2" t="s">
        <v>21</v>
      </c>
      <c r="B363" s="2" t="s">
        <v>19</v>
      </c>
      <c r="C363" s="19">
        <v>45</v>
      </c>
      <c r="D363" s="8">
        <v>28</v>
      </c>
      <c r="E363" s="8">
        <v>40</v>
      </c>
      <c r="F363" s="8">
        <v>60</v>
      </c>
      <c r="G363" s="8">
        <v>64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20">
        <f t="shared" si="15"/>
        <v>237</v>
      </c>
      <c r="P363" s="19">
        <v>2377</v>
      </c>
      <c r="Q363" s="8">
        <v>2811</v>
      </c>
      <c r="R363" s="8">
        <v>4549</v>
      </c>
      <c r="S363" s="8">
        <v>5493</v>
      </c>
      <c r="T363" s="8">
        <v>6014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20">
        <f t="shared" si="16"/>
        <v>21244</v>
      </c>
      <c r="AC363" s="19">
        <v>24338.879999999997</v>
      </c>
      <c r="AD363" s="8">
        <v>9659.5199999999986</v>
      </c>
      <c r="AE363" s="8">
        <v>11142.06</v>
      </c>
      <c r="AF363" s="8">
        <v>16832.100000000002</v>
      </c>
      <c r="AG363" s="8">
        <v>37026.660000000011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20">
        <f t="shared" si="17"/>
        <v>98999.22</v>
      </c>
    </row>
    <row r="364" spans="1:41" x14ac:dyDescent="0.25">
      <c r="A364" s="15" t="s">
        <v>21</v>
      </c>
      <c r="B364" s="15" t="s">
        <v>135</v>
      </c>
      <c r="C364" s="21">
        <v>9</v>
      </c>
      <c r="D364" s="16">
        <v>7</v>
      </c>
      <c r="E364" s="16">
        <v>7</v>
      </c>
      <c r="F364" s="16">
        <v>9</v>
      </c>
      <c r="G364" s="16">
        <v>9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22">
        <f t="shared" si="15"/>
        <v>41</v>
      </c>
      <c r="P364" s="21">
        <v>707</v>
      </c>
      <c r="Q364" s="16">
        <v>691</v>
      </c>
      <c r="R364" s="16">
        <v>909</v>
      </c>
      <c r="S364" s="16">
        <v>1399</v>
      </c>
      <c r="T364" s="16">
        <v>1396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22">
        <f t="shared" si="16"/>
        <v>5102</v>
      </c>
      <c r="AC364" s="21">
        <v>64.599999999999994</v>
      </c>
      <c r="AD364" s="16">
        <v>10</v>
      </c>
      <c r="AE364" s="16">
        <v>290.89999999999998</v>
      </c>
      <c r="AF364" s="16">
        <v>179.6</v>
      </c>
      <c r="AG364" s="16">
        <v>57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22">
        <f t="shared" si="17"/>
        <v>602.1</v>
      </c>
    </row>
    <row r="365" spans="1:41" x14ac:dyDescent="0.25">
      <c r="A365" s="2" t="s">
        <v>21</v>
      </c>
      <c r="B365" s="2" t="s">
        <v>136</v>
      </c>
      <c r="C365" s="19">
        <v>10</v>
      </c>
      <c r="D365" s="8">
        <v>8</v>
      </c>
      <c r="E365" s="8">
        <v>8</v>
      </c>
      <c r="F365" s="8">
        <v>13</v>
      </c>
      <c r="G365" s="8">
        <v>9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20">
        <f t="shared" si="15"/>
        <v>48</v>
      </c>
      <c r="P365" s="19">
        <v>1062</v>
      </c>
      <c r="Q365" s="8">
        <v>874</v>
      </c>
      <c r="R365" s="8">
        <v>1129</v>
      </c>
      <c r="S365" s="8">
        <v>1659</v>
      </c>
      <c r="T365" s="8">
        <v>1349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20">
        <f t="shared" si="16"/>
        <v>6073</v>
      </c>
      <c r="AC365" s="19">
        <v>0</v>
      </c>
      <c r="AD365" s="8">
        <v>0</v>
      </c>
      <c r="AE365" s="8">
        <v>0</v>
      </c>
      <c r="AF365" s="8">
        <v>2</v>
      </c>
      <c r="AG365" s="8">
        <v>0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20">
        <f t="shared" si="17"/>
        <v>2</v>
      </c>
    </row>
    <row r="366" spans="1:41" x14ac:dyDescent="0.25">
      <c r="A366" s="15" t="s">
        <v>21</v>
      </c>
      <c r="B366" s="15" t="s">
        <v>10</v>
      </c>
      <c r="C366" s="21">
        <v>43</v>
      </c>
      <c r="D366" s="16">
        <v>37</v>
      </c>
      <c r="E366" s="16">
        <v>45</v>
      </c>
      <c r="F366" s="16">
        <v>47</v>
      </c>
      <c r="G366" s="16">
        <v>53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22">
        <f t="shared" si="15"/>
        <v>225</v>
      </c>
      <c r="P366" s="21">
        <v>2844</v>
      </c>
      <c r="Q366" s="16">
        <v>3356</v>
      </c>
      <c r="R366" s="16">
        <v>4804</v>
      </c>
      <c r="S366" s="16">
        <v>5336</v>
      </c>
      <c r="T366" s="16">
        <v>6400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22">
        <f t="shared" si="16"/>
        <v>22740</v>
      </c>
      <c r="AC366" s="21">
        <v>3037.9899999999993</v>
      </c>
      <c r="AD366" s="16">
        <v>3961.5000000000005</v>
      </c>
      <c r="AE366" s="16">
        <v>8559.4299999999985</v>
      </c>
      <c r="AF366" s="16">
        <v>4806.12</v>
      </c>
      <c r="AG366" s="16">
        <v>5464.1399999999994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22">
        <f t="shared" si="17"/>
        <v>25829.179999999997</v>
      </c>
    </row>
    <row r="367" spans="1:41" x14ac:dyDescent="0.25">
      <c r="A367" s="2" t="s">
        <v>21</v>
      </c>
      <c r="B367" s="2" t="s">
        <v>138</v>
      </c>
      <c r="C367" s="19">
        <v>16</v>
      </c>
      <c r="D367" s="8">
        <v>16</v>
      </c>
      <c r="E367" s="8">
        <v>18</v>
      </c>
      <c r="F367" s="8">
        <v>22</v>
      </c>
      <c r="G367" s="8">
        <v>22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20">
        <f t="shared" si="15"/>
        <v>94</v>
      </c>
      <c r="P367" s="19">
        <v>759</v>
      </c>
      <c r="Q367" s="8">
        <v>1020</v>
      </c>
      <c r="R367" s="8">
        <v>1702</v>
      </c>
      <c r="S367" s="8">
        <v>2176</v>
      </c>
      <c r="T367" s="8">
        <v>2402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20">
        <f t="shared" si="16"/>
        <v>8059</v>
      </c>
      <c r="AC367" s="19">
        <v>1</v>
      </c>
      <c r="AD367" s="8">
        <v>0</v>
      </c>
      <c r="AE367" s="8">
        <v>0</v>
      </c>
      <c r="AF367" s="8">
        <v>4.5</v>
      </c>
      <c r="AG367" s="8">
        <v>0.5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20">
        <f t="shared" si="17"/>
        <v>6</v>
      </c>
    </row>
    <row r="368" spans="1:41" x14ac:dyDescent="0.25">
      <c r="A368" s="15" t="s">
        <v>21</v>
      </c>
      <c r="B368" s="15" t="s">
        <v>33</v>
      </c>
      <c r="C368" s="21">
        <v>41</v>
      </c>
      <c r="D368" s="16">
        <v>36</v>
      </c>
      <c r="E368" s="16">
        <v>39</v>
      </c>
      <c r="F368" s="16">
        <v>43</v>
      </c>
      <c r="G368" s="16">
        <v>45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22">
        <f t="shared" si="15"/>
        <v>204</v>
      </c>
      <c r="P368" s="21">
        <v>3295</v>
      </c>
      <c r="Q368" s="16">
        <v>3201</v>
      </c>
      <c r="R368" s="16">
        <v>5156</v>
      </c>
      <c r="S368" s="16">
        <v>4690</v>
      </c>
      <c r="T368" s="16">
        <v>5787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22">
        <f t="shared" si="16"/>
        <v>22129</v>
      </c>
      <c r="AC368" s="21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22">
        <f t="shared" si="17"/>
        <v>0</v>
      </c>
    </row>
    <row r="369" spans="1:41" x14ac:dyDescent="0.25">
      <c r="A369" s="2" t="s">
        <v>21</v>
      </c>
      <c r="B369" s="2" t="s">
        <v>20</v>
      </c>
      <c r="C369" s="19">
        <v>61</v>
      </c>
      <c r="D369" s="8">
        <v>52</v>
      </c>
      <c r="E369" s="8">
        <v>68</v>
      </c>
      <c r="F369" s="8">
        <v>78</v>
      </c>
      <c r="G369" s="8">
        <v>62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20">
        <f t="shared" si="15"/>
        <v>321</v>
      </c>
      <c r="P369" s="19">
        <v>7998</v>
      </c>
      <c r="Q369" s="8">
        <v>7130</v>
      </c>
      <c r="R369" s="8">
        <v>10911</v>
      </c>
      <c r="S369" s="8">
        <v>11833</v>
      </c>
      <c r="T369" s="8">
        <v>10614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20">
        <f t="shared" si="16"/>
        <v>48486</v>
      </c>
      <c r="AC369" s="19">
        <v>5306.74</v>
      </c>
      <c r="AD369" s="8">
        <v>7273.1100000000006</v>
      </c>
      <c r="AE369" s="8">
        <v>8913.5300000000007</v>
      </c>
      <c r="AF369" s="8">
        <v>5722.75</v>
      </c>
      <c r="AG369" s="8">
        <v>7773.7800000000007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20">
        <f t="shared" si="17"/>
        <v>34989.910000000003</v>
      </c>
    </row>
    <row r="370" spans="1:41" x14ac:dyDescent="0.25">
      <c r="A370" s="15" t="s">
        <v>21</v>
      </c>
      <c r="B370" s="15" t="s">
        <v>11</v>
      </c>
      <c r="C370" s="21">
        <v>10</v>
      </c>
      <c r="D370" s="16">
        <v>0</v>
      </c>
      <c r="E370" s="16">
        <v>0</v>
      </c>
      <c r="F370" s="16">
        <v>5</v>
      </c>
      <c r="G370" s="16">
        <v>7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22">
        <f t="shared" si="15"/>
        <v>22</v>
      </c>
      <c r="P370" s="21">
        <v>724</v>
      </c>
      <c r="Q370" s="16">
        <v>0</v>
      </c>
      <c r="R370" s="16">
        <v>0</v>
      </c>
      <c r="S370" s="16">
        <v>565</v>
      </c>
      <c r="T370" s="16">
        <v>901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22">
        <f t="shared" si="16"/>
        <v>2190</v>
      </c>
      <c r="AC370" s="21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22">
        <f t="shared" si="17"/>
        <v>0</v>
      </c>
    </row>
    <row r="371" spans="1:41" x14ac:dyDescent="0.25">
      <c r="A371" s="2" t="s">
        <v>21</v>
      </c>
      <c r="B371" s="2" t="s">
        <v>5</v>
      </c>
      <c r="C371" s="19">
        <v>477</v>
      </c>
      <c r="D371" s="8">
        <v>388</v>
      </c>
      <c r="E371" s="8">
        <v>452</v>
      </c>
      <c r="F371" s="8">
        <v>466</v>
      </c>
      <c r="G371" s="8">
        <v>517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20">
        <f t="shared" si="15"/>
        <v>2300</v>
      </c>
      <c r="P371" s="19">
        <v>54934</v>
      </c>
      <c r="Q371" s="8">
        <v>51689</v>
      </c>
      <c r="R371" s="8">
        <v>69754</v>
      </c>
      <c r="S371" s="8">
        <v>71810</v>
      </c>
      <c r="T371" s="8">
        <v>82175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20">
        <f t="shared" si="16"/>
        <v>330362</v>
      </c>
      <c r="AC371" s="19">
        <v>208750</v>
      </c>
      <c r="AD371" s="8">
        <v>276493.18</v>
      </c>
      <c r="AE371" s="8">
        <v>333364.96000000002</v>
      </c>
      <c r="AF371" s="8">
        <v>330442</v>
      </c>
      <c r="AG371" s="8">
        <v>329869.08</v>
      </c>
      <c r="AH371" s="8">
        <v>0</v>
      </c>
      <c r="AI371" s="8">
        <v>0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20">
        <f t="shared" si="17"/>
        <v>1478919.2200000002</v>
      </c>
    </row>
    <row r="372" spans="1:41" x14ac:dyDescent="0.25">
      <c r="A372" s="15" t="s">
        <v>21</v>
      </c>
      <c r="B372" s="15" t="s">
        <v>6</v>
      </c>
      <c r="C372" s="21">
        <v>76</v>
      </c>
      <c r="D372" s="16">
        <v>60</v>
      </c>
      <c r="E372" s="16">
        <v>72</v>
      </c>
      <c r="F372" s="16">
        <v>90</v>
      </c>
      <c r="G372" s="16">
        <v>83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22">
        <f t="shared" si="15"/>
        <v>381</v>
      </c>
      <c r="P372" s="21">
        <v>8594</v>
      </c>
      <c r="Q372" s="16">
        <v>7861</v>
      </c>
      <c r="R372" s="16">
        <v>11641</v>
      </c>
      <c r="S372" s="16">
        <v>12962</v>
      </c>
      <c r="T372" s="16">
        <v>13337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22">
        <f t="shared" si="16"/>
        <v>54395</v>
      </c>
      <c r="AC372" s="21">
        <v>15706.320000000003</v>
      </c>
      <c r="AD372" s="16">
        <v>24886.379999999997</v>
      </c>
      <c r="AE372" s="16">
        <v>35771.56</v>
      </c>
      <c r="AF372" s="16">
        <v>29639.530000000006</v>
      </c>
      <c r="AG372" s="16">
        <v>24580.26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22">
        <f t="shared" si="17"/>
        <v>130584.05</v>
      </c>
    </row>
    <row r="373" spans="1:41" x14ac:dyDescent="0.25">
      <c r="A373" s="2" t="s">
        <v>21</v>
      </c>
      <c r="B373" s="2" t="s">
        <v>142</v>
      </c>
      <c r="C373" s="19">
        <v>141</v>
      </c>
      <c r="D373" s="8">
        <v>107</v>
      </c>
      <c r="E373" s="8">
        <v>120</v>
      </c>
      <c r="F373" s="8">
        <v>132</v>
      </c>
      <c r="G373" s="8">
        <v>146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20">
        <f t="shared" si="15"/>
        <v>646</v>
      </c>
      <c r="P373" s="19">
        <v>13861</v>
      </c>
      <c r="Q373" s="8">
        <v>11460</v>
      </c>
      <c r="R373" s="8">
        <v>17463</v>
      </c>
      <c r="S373" s="8">
        <v>18489</v>
      </c>
      <c r="T373" s="8">
        <v>22902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20">
        <f t="shared" si="16"/>
        <v>84175</v>
      </c>
      <c r="AC373" s="19">
        <v>0</v>
      </c>
      <c r="AD373" s="8">
        <v>0</v>
      </c>
      <c r="AE373" s="8">
        <v>0</v>
      </c>
      <c r="AF373" s="8">
        <v>1018</v>
      </c>
      <c r="AG373" s="8">
        <v>2740.17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20">
        <f t="shared" si="17"/>
        <v>3758.17</v>
      </c>
    </row>
    <row r="374" spans="1:41" x14ac:dyDescent="0.25">
      <c r="A374" s="15" t="s">
        <v>21</v>
      </c>
      <c r="B374" s="15" t="s">
        <v>123</v>
      </c>
      <c r="C374" s="21">
        <v>57</v>
      </c>
      <c r="D374" s="16">
        <v>46</v>
      </c>
      <c r="E374" s="16">
        <v>48</v>
      </c>
      <c r="F374" s="16">
        <v>52</v>
      </c>
      <c r="G374" s="16">
        <v>62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22">
        <f t="shared" si="15"/>
        <v>265</v>
      </c>
      <c r="P374" s="21">
        <v>5020</v>
      </c>
      <c r="Q374" s="16">
        <v>4464</v>
      </c>
      <c r="R374" s="16">
        <v>6337</v>
      </c>
      <c r="S374" s="16">
        <v>6231</v>
      </c>
      <c r="T374" s="16">
        <v>7670</v>
      </c>
      <c r="U374" s="16">
        <v>0</v>
      </c>
      <c r="V374" s="16">
        <v>0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22">
        <f t="shared" si="16"/>
        <v>29722</v>
      </c>
      <c r="AC374" s="21">
        <v>16543.099999999999</v>
      </c>
      <c r="AD374" s="16">
        <v>17499.840000000004</v>
      </c>
      <c r="AE374" s="16">
        <v>21413.02</v>
      </c>
      <c r="AF374" s="16">
        <v>18337.8</v>
      </c>
      <c r="AG374" s="16">
        <v>16162.3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22">
        <f t="shared" si="17"/>
        <v>89956.060000000012</v>
      </c>
    </row>
    <row r="375" spans="1:41" x14ac:dyDescent="0.25">
      <c r="A375" s="2" t="s">
        <v>21</v>
      </c>
      <c r="B375" s="2" t="s">
        <v>12</v>
      </c>
      <c r="C375" s="19">
        <v>52</v>
      </c>
      <c r="D375" s="8">
        <v>39</v>
      </c>
      <c r="E375" s="8">
        <v>44</v>
      </c>
      <c r="F375" s="8">
        <v>52</v>
      </c>
      <c r="G375" s="8">
        <v>53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20">
        <f t="shared" si="15"/>
        <v>240</v>
      </c>
      <c r="P375" s="19">
        <v>4339</v>
      </c>
      <c r="Q375" s="8">
        <v>2945</v>
      </c>
      <c r="R375" s="8">
        <v>5071</v>
      </c>
      <c r="S375" s="8">
        <v>5890</v>
      </c>
      <c r="T375" s="8">
        <v>6969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20">
        <f t="shared" si="16"/>
        <v>25214</v>
      </c>
      <c r="AC375" s="19">
        <v>10077.449999999999</v>
      </c>
      <c r="AD375" s="8">
        <v>12922.21</v>
      </c>
      <c r="AE375" s="8">
        <v>9848.630000000001</v>
      </c>
      <c r="AF375" s="8">
        <v>15190.399999999998</v>
      </c>
      <c r="AG375" s="8">
        <v>13152.159999999998</v>
      </c>
      <c r="AH375" s="8">
        <v>0</v>
      </c>
      <c r="AI375" s="8">
        <v>0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20">
        <f t="shared" si="17"/>
        <v>61190.849999999984</v>
      </c>
    </row>
    <row r="376" spans="1:41" x14ac:dyDescent="0.25">
      <c r="A376" s="15" t="s">
        <v>21</v>
      </c>
      <c r="B376" s="15" t="s">
        <v>121</v>
      </c>
      <c r="C376" s="21">
        <v>63</v>
      </c>
      <c r="D376" s="16">
        <v>49</v>
      </c>
      <c r="E376" s="16">
        <v>71</v>
      </c>
      <c r="F376" s="16">
        <v>64</v>
      </c>
      <c r="G376" s="16">
        <v>70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22">
        <f t="shared" si="15"/>
        <v>317</v>
      </c>
      <c r="P376" s="21">
        <v>5431</v>
      </c>
      <c r="Q376" s="16">
        <v>5044</v>
      </c>
      <c r="R376" s="16">
        <v>10086</v>
      </c>
      <c r="S376" s="16">
        <v>9659</v>
      </c>
      <c r="T376" s="16">
        <v>11635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22">
        <f t="shared" si="16"/>
        <v>41855</v>
      </c>
      <c r="AC376" s="21">
        <v>2509.6499999999996</v>
      </c>
      <c r="AD376" s="16">
        <v>3482.5400000000004</v>
      </c>
      <c r="AE376" s="16">
        <v>4803.87</v>
      </c>
      <c r="AF376" s="16">
        <v>3260.2599999999998</v>
      </c>
      <c r="AG376" s="16">
        <v>2501.9399999999996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22">
        <f t="shared" si="17"/>
        <v>16558.260000000002</v>
      </c>
    </row>
    <row r="377" spans="1:41" x14ac:dyDescent="0.25">
      <c r="A377" s="2" t="s">
        <v>21</v>
      </c>
      <c r="B377" s="2" t="s">
        <v>13</v>
      </c>
      <c r="C377" s="19">
        <v>16</v>
      </c>
      <c r="D377" s="8">
        <v>12</v>
      </c>
      <c r="E377" s="8">
        <v>13</v>
      </c>
      <c r="F377" s="8">
        <v>13</v>
      </c>
      <c r="G377" s="8">
        <v>13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20">
        <f t="shared" si="15"/>
        <v>67</v>
      </c>
      <c r="P377" s="19">
        <v>1357</v>
      </c>
      <c r="Q377" s="8">
        <v>1031</v>
      </c>
      <c r="R377" s="8">
        <v>1695</v>
      </c>
      <c r="S377" s="8">
        <v>1863</v>
      </c>
      <c r="T377" s="8">
        <v>1979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20">
        <f t="shared" si="16"/>
        <v>7925</v>
      </c>
      <c r="AC377" s="19">
        <v>0</v>
      </c>
      <c r="AD377" s="8">
        <v>0</v>
      </c>
      <c r="AE377" s="8">
        <v>0</v>
      </c>
      <c r="AF377" s="8">
        <v>3</v>
      </c>
      <c r="AG377" s="8">
        <v>180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20">
        <f t="shared" si="17"/>
        <v>183</v>
      </c>
    </row>
    <row r="378" spans="1:41" x14ac:dyDescent="0.25">
      <c r="A378" s="15" t="s">
        <v>21</v>
      </c>
      <c r="B378" s="15" t="s">
        <v>18</v>
      </c>
      <c r="C378" s="21">
        <v>81</v>
      </c>
      <c r="D378" s="16">
        <v>66</v>
      </c>
      <c r="E378" s="16">
        <v>78</v>
      </c>
      <c r="F378" s="16">
        <v>97</v>
      </c>
      <c r="G378" s="16">
        <v>90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22">
        <f t="shared" si="15"/>
        <v>412</v>
      </c>
      <c r="P378" s="21">
        <v>6774</v>
      </c>
      <c r="Q378" s="16">
        <v>7259</v>
      </c>
      <c r="R378" s="16">
        <v>11913</v>
      </c>
      <c r="S378" s="16">
        <v>15067</v>
      </c>
      <c r="T378" s="16">
        <v>14863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22">
        <f t="shared" si="16"/>
        <v>55876</v>
      </c>
      <c r="AC378" s="21">
        <v>12675.069999999998</v>
      </c>
      <c r="AD378" s="16">
        <v>12833.179999999997</v>
      </c>
      <c r="AE378" s="16">
        <v>18349.45</v>
      </c>
      <c r="AF378" s="16">
        <v>21691.13</v>
      </c>
      <c r="AG378" s="16">
        <v>20958.96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22">
        <f t="shared" si="17"/>
        <v>86507.790000000008</v>
      </c>
    </row>
    <row r="379" spans="1:41" x14ac:dyDescent="0.25">
      <c r="A379" s="2" t="s">
        <v>21</v>
      </c>
      <c r="B379" s="2" t="s">
        <v>24</v>
      </c>
      <c r="C379" s="19">
        <v>13</v>
      </c>
      <c r="D379" s="8">
        <v>12</v>
      </c>
      <c r="E379" s="8">
        <v>13</v>
      </c>
      <c r="F379" s="8">
        <v>19</v>
      </c>
      <c r="G379" s="8">
        <v>9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20">
        <f t="shared" si="15"/>
        <v>66</v>
      </c>
      <c r="P379" s="19">
        <v>852</v>
      </c>
      <c r="Q379" s="8">
        <v>698</v>
      </c>
      <c r="R379" s="8">
        <v>1270</v>
      </c>
      <c r="S379" s="8">
        <v>1935</v>
      </c>
      <c r="T379" s="8">
        <v>1321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20">
        <f t="shared" si="16"/>
        <v>6076</v>
      </c>
      <c r="AC379" s="19">
        <v>14858</v>
      </c>
      <c r="AD379" s="8">
        <v>28070</v>
      </c>
      <c r="AE379" s="8">
        <v>37626</v>
      </c>
      <c r="AF379" s="8">
        <v>15734</v>
      </c>
      <c r="AG379" s="8">
        <v>10287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20">
        <f t="shared" si="17"/>
        <v>106575</v>
      </c>
    </row>
    <row r="380" spans="1:41" x14ac:dyDescent="0.25">
      <c r="A380" s="15" t="s">
        <v>21</v>
      </c>
      <c r="B380" s="15" t="s">
        <v>35</v>
      </c>
      <c r="C380" s="21">
        <v>9</v>
      </c>
      <c r="D380" s="16">
        <v>8</v>
      </c>
      <c r="E380" s="16">
        <v>9</v>
      </c>
      <c r="F380" s="16">
        <v>8</v>
      </c>
      <c r="G380" s="16">
        <v>9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22">
        <f t="shared" si="15"/>
        <v>43</v>
      </c>
      <c r="P380" s="21">
        <v>1219</v>
      </c>
      <c r="Q380" s="16">
        <v>1333</v>
      </c>
      <c r="R380" s="16">
        <v>1489</v>
      </c>
      <c r="S380" s="16">
        <v>1239</v>
      </c>
      <c r="T380" s="16">
        <v>1490</v>
      </c>
      <c r="U380" s="16">
        <v>0</v>
      </c>
      <c r="V380" s="16">
        <v>0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22">
        <f t="shared" si="16"/>
        <v>6770</v>
      </c>
      <c r="AC380" s="21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22">
        <f t="shared" si="17"/>
        <v>0</v>
      </c>
    </row>
    <row r="381" spans="1:41" x14ac:dyDescent="0.25">
      <c r="A381" s="2" t="s">
        <v>21</v>
      </c>
      <c r="B381" s="2" t="s">
        <v>144</v>
      </c>
      <c r="C381" s="19">
        <v>40</v>
      </c>
      <c r="D381" s="8">
        <v>36</v>
      </c>
      <c r="E381" s="8">
        <v>40</v>
      </c>
      <c r="F381" s="8">
        <v>43</v>
      </c>
      <c r="G381" s="8">
        <v>44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20">
        <f t="shared" si="15"/>
        <v>203</v>
      </c>
      <c r="P381" s="19">
        <v>4054</v>
      </c>
      <c r="Q381" s="8">
        <v>3361</v>
      </c>
      <c r="R381" s="8">
        <v>5586</v>
      </c>
      <c r="S381" s="8">
        <v>6160</v>
      </c>
      <c r="T381" s="8">
        <v>7386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20">
        <f t="shared" si="16"/>
        <v>26547</v>
      </c>
      <c r="AC381" s="19">
        <v>0</v>
      </c>
      <c r="AD381" s="8">
        <v>0</v>
      </c>
      <c r="AE381" s="8">
        <v>0</v>
      </c>
      <c r="AF381" s="8">
        <v>13</v>
      </c>
      <c r="AG381" s="8">
        <v>281.5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20">
        <f t="shared" si="17"/>
        <v>294.5</v>
      </c>
    </row>
    <row r="382" spans="1:41" x14ac:dyDescent="0.25">
      <c r="A382" s="15" t="s">
        <v>21</v>
      </c>
      <c r="B382" s="15" t="s">
        <v>23</v>
      </c>
      <c r="C382" s="21">
        <v>8</v>
      </c>
      <c r="D382" s="16">
        <v>8</v>
      </c>
      <c r="E382" s="16">
        <v>9</v>
      </c>
      <c r="F382" s="16">
        <v>9</v>
      </c>
      <c r="G382" s="16">
        <v>8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22">
        <f t="shared" si="15"/>
        <v>42</v>
      </c>
      <c r="P382" s="21">
        <v>684</v>
      </c>
      <c r="Q382" s="16">
        <v>721</v>
      </c>
      <c r="R382" s="16">
        <v>1215</v>
      </c>
      <c r="S382" s="16">
        <v>1291</v>
      </c>
      <c r="T382" s="16">
        <v>1217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22">
        <f t="shared" si="16"/>
        <v>5128</v>
      </c>
      <c r="AC382" s="21">
        <v>918.16</v>
      </c>
      <c r="AD382" s="16">
        <v>708.68</v>
      </c>
      <c r="AE382" s="16">
        <v>1011.44</v>
      </c>
      <c r="AF382" s="16">
        <v>757.5</v>
      </c>
      <c r="AG382" s="16">
        <v>377.75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22">
        <f t="shared" si="17"/>
        <v>3773.5299999999997</v>
      </c>
    </row>
    <row r="383" spans="1:41" x14ac:dyDescent="0.25">
      <c r="A383" s="2" t="s">
        <v>21</v>
      </c>
      <c r="B383" s="2" t="s">
        <v>126</v>
      </c>
      <c r="C383" s="19">
        <v>17</v>
      </c>
      <c r="D383" s="8">
        <v>16</v>
      </c>
      <c r="E383" s="8">
        <v>17</v>
      </c>
      <c r="F383" s="8">
        <v>28</v>
      </c>
      <c r="G383" s="8">
        <v>18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20">
        <f t="shared" si="15"/>
        <v>96</v>
      </c>
      <c r="P383" s="19">
        <v>2130</v>
      </c>
      <c r="Q383" s="8">
        <v>2023</v>
      </c>
      <c r="R383" s="8">
        <v>2641</v>
      </c>
      <c r="S383" s="8">
        <v>3043</v>
      </c>
      <c r="T383" s="8">
        <v>2664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20">
        <f t="shared" si="16"/>
        <v>12501</v>
      </c>
      <c r="AC383" s="19">
        <v>0</v>
      </c>
      <c r="AD383" s="8">
        <v>0</v>
      </c>
      <c r="AE383" s="8">
        <v>0</v>
      </c>
      <c r="AF383" s="8">
        <v>0</v>
      </c>
      <c r="AG383" s="8">
        <v>87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20">
        <f t="shared" si="17"/>
        <v>87</v>
      </c>
    </row>
    <row r="384" spans="1:41" x14ac:dyDescent="0.25">
      <c r="A384" s="15" t="s">
        <v>21</v>
      </c>
      <c r="B384" s="15" t="s">
        <v>146</v>
      </c>
      <c r="C384" s="21">
        <v>51</v>
      </c>
      <c r="D384" s="16">
        <v>42</v>
      </c>
      <c r="E384" s="16">
        <v>47</v>
      </c>
      <c r="F384" s="16">
        <v>47</v>
      </c>
      <c r="G384" s="16">
        <v>49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22">
        <f t="shared" si="15"/>
        <v>236</v>
      </c>
      <c r="P384" s="21">
        <v>4191</v>
      </c>
      <c r="Q384" s="16">
        <v>3385</v>
      </c>
      <c r="R384" s="16">
        <v>5749</v>
      </c>
      <c r="S384" s="16">
        <v>5679</v>
      </c>
      <c r="T384" s="16">
        <v>6840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22">
        <f t="shared" si="16"/>
        <v>25844</v>
      </c>
      <c r="AC384" s="21">
        <v>0</v>
      </c>
      <c r="AD384" s="16">
        <v>0</v>
      </c>
      <c r="AE384" s="16">
        <v>0</v>
      </c>
      <c r="AF384" s="16">
        <v>3</v>
      </c>
      <c r="AG384" s="16">
        <v>630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22">
        <f t="shared" si="17"/>
        <v>633</v>
      </c>
    </row>
    <row r="385" spans="1:41" x14ac:dyDescent="0.25">
      <c r="A385" s="2" t="s">
        <v>21</v>
      </c>
      <c r="B385" s="2" t="s">
        <v>41</v>
      </c>
      <c r="C385" s="19">
        <v>9</v>
      </c>
      <c r="D385" s="8">
        <v>8</v>
      </c>
      <c r="E385" s="8">
        <v>9</v>
      </c>
      <c r="F385" s="8">
        <v>9</v>
      </c>
      <c r="G385" s="8">
        <v>9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20">
        <f t="shared" si="15"/>
        <v>44</v>
      </c>
      <c r="P385" s="19">
        <v>1148</v>
      </c>
      <c r="Q385" s="8">
        <v>985</v>
      </c>
      <c r="R385" s="8">
        <v>1446</v>
      </c>
      <c r="S385" s="8">
        <v>1317</v>
      </c>
      <c r="T385" s="8">
        <v>1450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20">
        <f t="shared" si="16"/>
        <v>6346</v>
      </c>
      <c r="AC385" s="19">
        <v>1089.8</v>
      </c>
      <c r="AD385" s="8">
        <v>1244.2</v>
      </c>
      <c r="AE385" s="8">
        <v>1121.8</v>
      </c>
      <c r="AF385" s="8">
        <v>1381.05</v>
      </c>
      <c r="AG385" s="8">
        <v>1730.3500000000001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20">
        <f t="shared" si="17"/>
        <v>6567.2000000000007</v>
      </c>
    </row>
    <row r="386" spans="1:41" x14ac:dyDescent="0.25">
      <c r="A386" s="15" t="s">
        <v>21</v>
      </c>
      <c r="B386" s="15" t="s">
        <v>145</v>
      </c>
      <c r="C386" s="21">
        <v>43</v>
      </c>
      <c r="D386" s="16">
        <v>28</v>
      </c>
      <c r="E386" s="16">
        <v>45</v>
      </c>
      <c r="F386" s="16">
        <v>55</v>
      </c>
      <c r="G386" s="16">
        <v>63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22">
        <f t="shared" si="15"/>
        <v>234</v>
      </c>
      <c r="P386" s="21">
        <v>3078</v>
      </c>
      <c r="Q386" s="16">
        <v>2859</v>
      </c>
      <c r="R386" s="16">
        <v>5271</v>
      </c>
      <c r="S386" s="16">
        <v>5326</v>
      </c>
      <c r="T386" s="16">
        <v>7136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22">
        <f t="shared" si="16"/>
        <v>23670</v>
      </c>
      <c r="AC386" s="21">
        <v>0</v>
      </c>
      <c r="AD386" s="16">
        <v>0</v>
      </c>
      <c r="AE386" s="16">
        <v>0</v>
      </c>
      <c r="AF386" s="16">
        <v>0</v>
      </c>
      <c r="AG386" s="16">
        <v>127.5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22">
        <f t="shared" si="17"/>
        <v>127.5</v>
      </c>
    </row>
    <row r="387" spans="1:41" x14ac:dyDescent="0.25">
      <c r="A387" s="2" t="s">
        <v>30</v>
      </c>
      <c r="B387" s="2" t="s">
        <v>8</v>
      </c>
      <c r="C387" s="19">
        <v>11</v>
      </c>
      <c r="D387" s="8">
        <v>4</v>
      </c>
      <c r="E387" s="8">
        <v>3</v>
      </c>
      <c r="F387" s="8">
        <v>8</v>
      </c>
      <c r="G387" s="8">
        <v>7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20">
        <f t="shared" si="15"/>
        <v>33</v>
      </c>
      <c r="P387" s="19">
        <v>1167</v>
      </c>
      <c r="Q387" s="8">
        <v>281</v>
      </c>
      <c r="R387" s="8">
        <v>404</v>
      </c>
      <c r="S387" s="8">
        <v>602</v>
      </c>
      <c r="T387" s="8">
        <v>667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20">
        <f t="shared" si="16"/>
        <v>3121</v>
      </c>
      <c r="AC387" s="19">
        <v>0</v>
      </c>
      <c r="AD387" s="8">
        <v>0</v>
      </c>
      <c r="AE387" s="8">
        <v>0</v>
      </c>
      <c r="AF387" s="8">
        <v>0</v>
      </c>
      <c r="AG387" s="8">
        <v>0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20">
        <f t="shared" si="17"/>
        <v>0</v>
      </c>
    </row>
    <row r="388" spans="1:41" x14ac:dyDescent="0.25">
      <c r="A388" s="15" t="s">
        <v>30</v>
      </c>
      <c r="B388" s="15" t="s">
        <v>3</v>
      </c>
      <c r="C388" s="21">
        <v>9</v>
      </c>
      <c r="D388" s="16">
        <v>0</v>
      </c>
      <c r="E388" s="16">
        <v>4</v>
      </c>
      <c r="F388" s="16">
        <v>4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22">
        <f t="shared" si="15"/>
        <v>17</v>
      </c>
      <c r="P388" s="21">
        <v>42</v>
      </c>
      <c r="Q388" s="16">
        <v>0</v>
      </c>
      <c r="R388" s="16">
        <v>98</v>
      </c>
      <c r="S388" s="16">
        <v>53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22">
        <f t="shared" si="16"/>
        <v>193</v>
      </c>
      <c r="AC388" s="21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22">
        <f t="shared" si="17"/>
        <v>0</v>
      </c>
    </row>
    <row r="389" spans="1:41" x14ac:dyDescent="0.25">
      <c r="A389" s="2" t="s">
        <v>30</v>
      </c>
      <c r="B389" s="2" t="s">
        <v>6</v>
      </c>
      <c r="C389" s="19">
        <v>9</v>
      </c>
      <c r="D389" s="8">
        <v>0</v>
      </c>
      <c r="E389" s="8">
        <v>4</v>
      </c>
      <c r="F389" s="8">
        <v>4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20">
        <f t="shared" si="15"/>
        <v>17</v>
      </c>
      <c r="P389" s="19">
        <v>804</v>
      </c>
      <c r="Q389" s="8">
        <v>0</v>
      </c>
      <c r="R389" s="8">
        <v>297</v>
      </c>
      <c r="S389" s="8">
        <v>616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20">
        <f t="shared" si="16"/>
        <v>1717</v>
      </c>
      <c r="AC389" s="19">
        <v>0</v>
      </c>
      <c r="AD389" s="8">
        <v>0</v>
      </c>
      <c r="AE389" s="8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20">
        <f t="shared" si="17"/>
        <v>0</v>
      </c>
    </row>
    <row r="390" spans="1:41" x14ac:dyDescent="0.25">
      <c r="A390" s="15" t="s">
        <v>23</v>
      </c>
      <c r="B390" s="15" t="s">
        <v>8</v>
      </c>
      <c r="C390" s="21">
        <v>9</v>
      </c>
      <c r="D390" s="16">
        <v>8</v>
      </c>
      <c r="E390" s="16">
        <v>9</v>
      </c>
      <c r="F390" s="16">
        <v>8</v>
      </c>
      <c r="G390" s="16">
        <v>9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22">
        <f t="shared" si="15"/>
        <v>43</v>
      </c>
      <c r="P390" s="21">
        <v>1168</v>
      </c>
      <c r="Q390" s="16">
        <v>862</v>
      </c>
      <c r="R390" s="16">
        <v>1112</v>
      </c>
      <c r="S390" s="16">
        <v>891</v>
      </c>
      <c r="T390" s="16">
        <v>1321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22">
        <f t="shared" si="16"/>
        <v>5354</v>
      </c>
      <c r="AC390" s="21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22">
        <f t="shared" si="17"/>
        <v>0</v>
      </c>
    </row>
    <row r="391" spans="1:41" x14ac:dyDescent="0.25">
      <c r="A391" s="2" t="s">
        <v>23</v>
      </c>
      <c r="B391" s="2" t="s">
        <v>16</v>
      </c>
      <c r="C391" s="19">
        <v>16</v>
      </c>
      <c r="D391" s="8">
        <v>11</v>
      </c>
      <c r="E391" s="8">
        <v>14</v>
      </c>
      <c r="F391" s="8">
        <v>13</v>
      </c>
      <c r="G391" s="8">
        <v>18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20">
        <f t="shared" si="15"/>
        <v>72</v>
      </c>
      <c r="P391" s="19">
        <v>184</v>
      </c>
      <c r="Q391" s="8">
        <v>172</v>
      </c>
      <c r="R391" s="8">
        <v>302</v>
      </c>
      <c r="S391" s="8">
        <v>336</v>
      </c>
      <c r="T391" s="8">
        <v>406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20">
        <f t="shared" si="16"/>
        <v>1400</v>
      </c>
      <c r="AC391" s="19">
        <v>0</v>
      </c>
      <c r="AD391" s="8">
        <v>0</v>
      </c>
      <c r="AE391" s="8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20">
        <f t="shared" si="17"/>
        <v>0</v>
      </c>
    </row>
    <row r="392" spans="1:41" x14ac:dyDescent="0.25">
      <c r="A392" s="15" t="s">
        <v>23</v>
      </c>
      <c r="B392" s="15" t="s">
        <v>3</v>
      </c>
      <c r="C392" s="21">
        <v>9</v>
      </c>
      <c r="D392" s="16">
        <v>8</v>
      </c>
      <c r="E392" s="16">
        <v>9</v>
      </c>
      <c r="F392" s="16">
        <v>13</v>
      </c>
      <c r="G392" s="16">
        <v>11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22">
        <f t="shared" ref="O392:O419" si="18">SUM(C392:N392)</f>
        <v>50</v>
      </c>
      <c r="P392" s="21">
        <v>918</v>
      </c>
      <c r="Q392" s="16">
        <v>835</v>
      </c>
      <c r="R392" s="16">
        <v>1033</v>
      </c>
      <c r="S392" s="16">
        <v>1506</v>
      </c>
      <c r="T392" s="16">
        <v>1253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22">
        <f t="shared" ref="AB392:AB419" si="19">SUM(P392:AA392)</f>
        <v>5545</v>
      </c>
      <c r="AC392" s="21">
        <v>0</v>
      </c>
      <c r="AD392" s="16">
        <v>0</v>
      </c>
      <c r="AE392" s="16">
        <v>123.29999999999998</v>
      </c>
      <c r="AF392" s="16">
        <v>44.9</v>
      </c>
      <c r="AG392" s="16">
        <v>1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22">
        <f t="shared" ref="AO392:AO419" si="20">SUM(AC392:AN392)</f>
        <v>169.2</v>
      </c>
    </row>
    <row r="393" spans="1:41" x14ac:dyDescent="0.25">
      <c r="A393" s="2" t="s">
        <v>23</v>
      </c>
      <c r="B393" s="2" t="s">
        <v>5</v>
      </c>
      <c r="C393" s="19">
        <v>130</v>
      </c>
      <c r="D393" s="8">
        <v>87</v>
      </c>
      <c r="E393" s="8">
        <v>114</v>
      </c>
      <c r="F393" s="8">
        <v>141</v>
      </c>
      <c r="G393" s="8">
        <v>166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20">
        <f t="shared" si="18"/>
        <v>638</v>
      </c>
      <c r="P393" s="19">
        <v>9778</v>
      </c>
      <c r="Q393" s="8">
        <v>8123</v>
      </c>
      <c r="R393" s="8">
        <v>11175</v>
      </c>
      <c r="S393" s="8">
        <v>13125</v>
      </c>
      <c r="T393" s="8">
        <v>16175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20">
        <f t="shared" si="19"/>
        <v>58376</v>
      </c>
      <c r="AC393" s="19">
        <v>12465.9</v>
      </c>
      <c r="AD393" s="8">
        <v>8612</v>
      </c>
      <c r="AE393" s="8">
        <v>12121</v>
      </c>
      <c r="AF393" s="8">
        <v>11699</v>
      </c>
      <c r="AG393" s="8">
        <v>12117.1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20">
        <f t="shared" si="20"/>
        <v>57015</v>
      </c>
    </row>
    <row r="394" spans="1:41" x14ac:dyDescent="0.25">
      <c r="A394" s="15" t="s">
        <v>23</v>
      </c>
      <c r="B394" s="15" t="s">
        <v>13</v>
      </c>
      <c r="C394" s="21">
        <v>13</v>
      </c>
      <c r="D394" s="16">
        <v>12</v>
      </c>
      <c r="E394" s="16">
        <v>15</v>
      </c>
      <c r="F394" s="16">
        <v>13</v>
      </c>
      <c r="G394" s="16">
        <v>20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22">
        <f t="shared" si="18"/>
        <v>73</v>
      </c>
      <c r="P394" s="21">
        <v>224</v>
      </c>
      <c r="Q394" s="16">
        <v>279</v>
      </c>
      <c r="R394" s="16">
        <v>361</v>
      </c>
      <c r="S394" s="16">
        <v>334</v>
      </c>
      <c r="T394" s="16">
        <v>422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22">
        <f t="shared" si="19"/>
        <v>1620</v>
      </c>
      <c r="AC394" s="21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22">
        <f t="shared" si="20"/>
        <v>0</v>
      </c>
    </row>
    <row r="395" spans="1:41" x14ac:dyDescent="0.25">
      <c r="A395" s="2" t="s">
        <v>23</v>
      </c>
      <c r="B395" s="2" t="s">
        <v>21</v>
      </c>
      <c r="C395" s="19">
        <v>8</v>
      </c>
      <c r="D395" s="8">
        <v>8</v>
      </c>
      <c r="E395" s="8">
        <v>9</v>
      </c>
      <c r="F395" s="8">
        <v>9</v>
      </c>
      <c r="G395" s="8">
        <v>8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20">
        <f t="shared" si="18"/>
        <v>42</v>
      </c>
      <c r="P395" s="19">
        <v>766</v>
      </c>
      <c r="Q395" s="8">
        <v>728</v>
      </c>
      <c r="R395" s="8">
        <v>1055</v>
      </c>
      <c r="S395" s="8">
        <v>1252</v>
      </c>
      <c r="T395" s="8">
        <v>1259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20">
        <f t="shared" si="19"/>
        <v>5060</v>
      </c>
      <c r="AC395" s="19">
        <v>104.8</v>
      </c>
      <c r="AD395" s="8">
        <v>12.2</v>
      </c>
      <c r="AE395" s="8">
        <v>6</v>
      </c>
      <c r="AF395" s="8">
        <v>41.7</v>
      </c>
      <c r="AG395" s="8">
        <v>2.7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20">
        <f t="shared" si="20"/>
        <v>167.39999999999998</v>
      </c>
    </row>
    <row r="396" spans="1:41" x14ac:dyDescent="0.25">
      <c r="A396" s="15" t="s">
        <v>126</v>
      </c>
      <c r="B396" s="15" t="s">
        <v>8</v>
      </c>
      <c r="C396" s="21">
        <v>32</v>
      </c>
      <c r="D396" s="16">
        <v>29</v>
      </c>
      <c r="E396" s="16">
        <v>37</v>
      </c>
      <c r="F396" s="16">
        <v>39</v>
      </c>
      <c r="G396" s="16">
        <v>39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22">
        <f t="shared" si="18"/>
        <v>176</v>
      </c>
      <c r="P396" s="21">
        <v>4500</v>
      </c>
      <c r="Q396" s="16">
        <v>3365</v>
      </c>
      <c r="R396" s="16">
        <v>5079</v>
      </c>
      <c r="S396" s="16">
        <v>5248</v>
      </c>
      <c r="T396" s="16">
        <v>5193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22">
        <f t="shared" si="19"/>
        <v>23385</v>
      </c>
      <c r="AC396" s="21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22">
        <f t="shared" si="20"/>
        <v>0</v>
      </c>
    </row>
    <row r="397" spans="1:41" x14ac:dyDescent="0.25">
      <c r="A397" s="2" t="s">
        <v>126</v>
      </c>
      <c r="B397" s="2" t="s">
        <v>3</v>
      </c>
      <c r="C397" s="19">
        <v>32</v>
      </c>
      <c r="D397" s="8">
        <v>28</v>
      </c>
      <c r="E397" s="8">
        <v>37</v>
      </c>
      <c r="F397" s="8">
        <v>43</v>
      </c>
      <c r="G397" s="8">
        <v>35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20">
        <f t="shared" si="18"/>
        <v>175</v>
      </c>
      <c r="P397" s="19">
        <v>4928</v>
      </c>
      <c r="Q397" s="8">
        <v>3737</v>
      </c>
      <c r="R397" s="8">
        <v>5245</v>
      </c>
      <c r="S397" s="8">
        <v>6308</v>
      </c>
      <c r="T397" s="8">
        <v>5771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20">
        <f t="shared" si="19"/>
        <v>25989</v>
      </c>
      <c r="AC397" s="19">
        <v>0</v>
      </c>
      <c r="AD397" s="8">
        <v>0</v>
      </c>
      <c r="AE397" s="8">
        <v>0</v>
      </c>
      <c r="AF397" s="8">
        <v>0</v>
      </c>
      <c r="AG397" s="8">
        <v>0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20">
        <f t="shared" si="20"/>
        <v>0</v>
      </c>
    </row>
    <row r="398" spans="1:41" x14ac:dyDescent="0.25">
      <c r="A398" s="15" t="s">
        <v>126</v>
      </c>
      <c r="B398" s="15" t="s">
        <v>11</v>
      </c>
      <c r="C398" s="21">
        <v>10</v>
      </c>
      <c r="D398" s="16">
        <v>10</v>
      </c>
      <c r="E398" s="16">
        <v>9</v>
      </c>
      <c r="F398" s="16">
        <v>9</v>
      </c>
      <c r="G398" s="16">
        <v>9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22">
        <f t="shared" si="18"/>
        <v>47</v>
      </c>
      <c r="P398" s="21">
        <v>1487</v>
      </c>
      <c r="Q398" s="16">
        <v>1102</v>
      </c>
      <c r="R398" s="16">
        <v>1303</v>
      </c>
      <c r="S398" s="16">
        <v>1356</v>
      </c>
      <c r="T398" s="16">
        <v>1382</v>
      </c>
      <c r="U398" s="16">
        <v>0</v>
      </c>
      <c r="V398" s="16">
        <v>0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22">
        <f t="shared" si="19"/>
        <v>6630</v>
      </c>
      <c r="AC398" s="21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22">
        <f t="shared" si="20"/>
        <v>0</v>
      </c>
    </row>
    <row r="399" spans="1:41" x14ac:dyDescent="0.25">
      <c r="A399" s="2" t="s">
        <v>126</v>
      </c>
      <c r="B399" s="2" t="s">
        <v>5</v>
      </c>
      <c r="C399" s="19">
        <v>254</v>
      </c>
      <c r="D399" s="8">
        <v>182</v>
      </c>
      <c r="E399" s="8">
        <v>246</v>
      </c>
      <c r="F399" s="8">
        <v>260</v>
      </c>
      <c r="G399" s="8">
        <v>246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20">
        <f t="shared" si="18"/>
        <v>1188</v>
      </c>
      <c r="P399" s="19">
        <v>26005</v>
      </c>
      <c r="Q399" s="8">
        <v>19245</v>
      </c>
      <c r="R399" s="8">
        <v>26222</v>
      </c>
      <c r="S399" s="8">
        <v>28492</v>
      </c>
      <c r="T399" s="8">
        <v>28107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20">
        <f t="shared" si="19"/>
        <v>128071</v>
      </c>
      <c r="AC399" s="19">
        <v>12980</v>
      </c>
      <c r="AD399" s="8">
        <v>13346</v>
      </c>
      <c r="AE399" s="8">
        <v>13560</v>
      </c>
      <c r="AF399" s="8">
        <v>8911</v>
      </c>
      <c r="AG399" s="8">
        <v>12038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20">
        <f t="shared" si="20"/>
        <v>60835</v>
      </c>
    </row>
    <row r="400" spans="1:41" x14ac:dyDescent="0.25">
      <c r="A400" s="15" t="s">
        <v>126</v>
      </c>
      <c r="B400" s="15" t="s">
        <v>6</v>
      </c>
      <c r="C400" s="21">
        <v>31</v>
      </c>
      <c r="D400" s="16">
        <v>26</v>
      </c>
      <c r="E400" s="16">
        <v>28</v>
      </c>
      <c r="F400" s="16">
        <v>30</v>
      </c>
      <c r="G400" s="16">
        <v>30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22">
        <f t="shared" si="18"/>
        <v>145</v>
      </c>
      <c r="P400" s="21">
        <v>4939</v>
      </c>
      <c r="Q400" s="16">
        <v>3592</v>
      </c>
      <c r="R400" s="16">
        <v>4244</v>
      </c>
      <c r="S400" s="16">
        <v>4845</v>
      </c>
      <c r="T400" s="16">
        <v>5017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22">
        <f t="shared" si="19"/>
        <v>22637</v>
      </c>
      <c r="AC400" s="21">
        <v>1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22">
        <f t="shared" si="20"/>
        <v>1</v>
      </c>
    </row>
    <row r="401" spans="1:41" x14ac:dyDescent="0.25">
      <c r="A401" s="2" t="s">
        <v>126</v>
      </c>
      <c r="B401" s="2" t="s">
        <v>21</v>
      </c>
      <c r="C401" s="19">
        <v>17</v>
      </c>
      <c r="D401" s="8">
        <v>16</v>
      </c>
      <c r="E401" s="8">
        <v>17</v>
      </c>
      <c r="F401" s="8">
        <v>28</v>
      </c>
      <c r="G401" s="8">
        <v>18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20">
        <f t="shared" si="18"/>
        <v>96</v>
      </c>
      <c r="P401" s="19">
        <v>2395</v>
      </c>
      <c r="Q401" s="8">
        <v>2229</v>
      </c>
      <c r="R401" s="8">
        <v>2670</v>
      </c>
      <c r="S401" s="8">
        <v>3922</v>
      </c>
      <c r="T401" s="8">
        <v>2922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20">
        <f t="shared" si="19"/>
        <v>14138</v>
      </c>
      <c r="AC401" s="19">
        <v>0</v>
      </c>
      <c r="AD401" s="8">
        <v>0</v>
      </c>
      <c r="AE401" s="8">
        <v>0</v>
      </c>
      <c r="AF401" s="8">
        <v>0</v>
      </c>
      <c r="AG401" s="8">
        <v>0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20">
        <f t="shared" si="20"/>
        <v>0</v>
      </c>
    </row>
    <row r="402" spans="1:41" x14ac:dyDescent="0.25">
      <c r="A402" s="15" t="s">
        <v>146</v>
      </c>
      <c r="B402" s="15" t="s">
        <v>21</v>
      </c>
      <c r="C402" s="21">
        <v>51</v>
      </c>
      <c r="D402" s="16">
        <v>42</v>
      </c>
      <c r="E402" s="16">
        <v>47</v>
      </c>
      <c r="F402" s="16">
        <v>47</v>
      </c>
      <c r="G402" s="16">
        <v>49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22">
        <f t="shared" si="18"/>
        <v>236</v>
      </c>
      <c r="P402" s="21">
        <v>6339</v>
      </c>
      <c r="Q402" s="16">
        <v>4915</v>
      </c>
      <c r="R402" s="16">
        <v>6352</v>
      </c>
      <c r="S402" s="16">
        <v>6890</v>
      </c>
      <c r="T402" s="16">
        <v>7699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22">
        <f t="shared" si="19"/>
        <v>32195</v>
      </c>
      <c r="AC402" s="21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22">
        <f t="shared" si="20"/>
        <v>0</v>
      </c>
    </row>
    <row r="403" spans="1:41" x14ac:dyDescent="0.25">
      <c r="A403" s="2" t="s">
        <v>41</v>
      </c>
      <c r="B403" s="2" t="s">
        <v>8</v>
      </c>
      <c r="C403" s="19">
        <v>59</v>
      </c>
      <c r="D403" s="8">
        <v>51</v>
      </c>
      <c r="E403" s="8">
        <v>58</v>
      </c>
      <c r="F403" s="8">
        <v>56</v>
      </c>
      <c r="G403" s="8">
        <v>58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20">
        <f t="shared" si="18"/>
        <v>282</v>
      </c>
      <c r="P403" s="19">
        <v>8517</v>
      </c>
      <c r="Q403" s="8">
        <v>5895</v>
      </c>
      <c r="R403" s="8">
        <v>8054</v>
      </c>
      <c r="S403" s="8">
        <v>7860</v>
      </c>
      <c r="T403" s="8">
        <v>9261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20">
        <f t="shared" si="19"/>
        <v>39587</v>
      </c>
      <c r="AC403" s="19">
        <v>0</v>
      </c>
      <c r="AD403" s="8">
        <v>0</v>
      </c>
      <c r="AE403" s="8">
        <v>0</v>
      </c>
      <c r="AF403" s="8">
        <v>0</v>
      </c>
      <c r="AG403" s="8">
        <v>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20">
        <f t="shared" si="20"/>
        <v>0</v>
      </c>
    </row>
    <row r="404" spans="1:41" x14ac:dyDescent="0.25">
      <c r="A404" s="15" t="s">
        <v>41</v>
      </c>
      <c r="B404" s="15" t="s">
        <v>128</v>
      </c>
      <c r="C404" s="21">
        <v>25</v>
      </c>
      <c r="D404" s="16">
        <v>24</v>
      </c>
      <c r="E404" s="16">
        <v>17</v>
      </c>
      <c r="F404" s="16">
        <v>26</v>
      </c>
      <c r="G404" s="16">
        <v>24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22">
        <f t="shared" si="18"/>
        <v>116</v>
      </c>
      <c r="P404" s="21">
        <v>485</v>
      </c>
      <c r="Q404" s="16">
        <v>374</v>
      </c>
      <c r="R404" s="16">
        <v>345</v>
      </c>
      <c r="S404" s="16">
        <v>414</v>
      </c>
      <c r="T404" s="16">
        <v>402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22">
        <f t="shared" si="19"/>
        <v>2020</v>
      </c>
      <c r="AC404" s="21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22">
        <f t="shared" si="20"/>
        <v>0</v>
      </c>
    </row>
    <row r="405" spans="1:41" x14ac:dyDescent="0.25">
      <c r="A405" s="2" t="s">
        <v>41</v>
      </c>
      <c r="B405" s="2" t="s">
        <v>3</v>
      </c>
      <c r="C405" s="19">
        <v>42</v>
      </c>
      <c r="D405" s="8">
        <v>35</v>
      </c>
      <c r="E405" s="8">
        <v>39</v>
      </c>
      <c r="F405" s="8">
        <v>43</v>
      </c>
      <c r="G405" s="8">
        <v>44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20">
        <f t="shared" si="18"/>
        <v>203</v>
      </c>
      <c r="P405" s="19">
        <v>6265</v>
      </c>
      <c r="Q405" s="8">
        <v>4200</v>
      </c>
      <c r="R405" s="8">
        <v>5891</v>
      </c>
      <c r="S405" s="8">
        <v>6063</v>
      </c>
      <c r="T405" s="8">
        <v>6582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20">
        <f t="shared" si="19"/>
        <v>29001</v>
      </c>
      <c r="AC405" s="19">
        <v>47</v>
      </c>
      <c r="AD405" s="8">
        <v>46</v>
      </c>
      <c r="AE405" s="8">
        <v>82</v>
      </c>
      <c r="AF405" s="8">
        <v>55</v>
      </c>
      <c r="AG405" s="8">
        <v>492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20">
        <f t="shared" si="20"/>
        <v>722</v>
      </c>
    </row>
    <row r="406" spans="1:41" x14ac:dyDescent="0.25">
      <c r="A406" s="15" t="s">
        <v>41</v>
      </c>
      <c r="B406" s="15" t="s">
        <v>11</v>
      </c>
      <c r="C406" s="21">
        <v>14</v>
      </c>
      <c r="D406" s="16">
        <v>12</v>
      </c>
      <c r="E406" s="16">
        <v>14</v>
      </c>
      <c r="F406" s="16">
        <v>15</v>
      </c>
      <c r="G406" s="16">
        <v>13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22">
        <f t="shared" si="18"/>
        <v>68</v>
      </c>
      <c r="P406" s="21">
        <v>1832</v>
      </c>
      <c r="Q406" s="16">
        <v>1378</v>
      </c>
      <c r="R406" s="16">
        <v>2045</v>
      </c>
      <c r="S406" s="16">
        <v>2032</v>
      </c>
      <c r="T406" s="16">
        <v>1964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22">
        <f t="shared" si="19"/>
        <v>9251</v>
      </c>
      <c r="AC406" s="21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22">
        <f t="shared" si="20"/>
        <v>0</v>
      </c>
    </row>
    <row r="407" spans="1:41" x14ac:dyDescent="0.25">
      <c r="A407" s="2" t="s">
        <v>41</v>
      </c>
      <c r="B407" s="2" t="s">
        <v>5</v>
      </c>
      <c r="C407" s="19">
        <v>180</v>
      </c>
      <c r="D407" s="8">
        <v>146</v>
      </c>
      <c r="E407" s="8">
        <v>187</v>
      </c>
      <c r="F407" s="8">
        <v>216</v>
      </c>
      <c r="G407" s="8">
        <v>215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20">
        <f t="shared" si="18"/>
        <v>944</v>
      </c>
      <c r="P407" s="19">
        <v>12433</v>
      </c>
      <c r="Q407" s="8">
        <v>9363</v>
      </c>
      <c r="R407" s="8">
        <v>12837</v>
      </c>
      <c r="S407" s="8">
        <v>14869</v>
      </c>
      <c r="T407" s="8">
        <v>16919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20">
        <f t="shared" si="19"/>
        <v>66421</v>
      </c>
      <c r="AC407" s="19">
        <v>6611</v>
      </c>
      <c r="AD407" s="8">
        <v>7613</v>
      </c>
      <c r="AE407" s="8">
        <v>8286</v>
      </c>
      <c r="AF407" s="8">
        <v>8386</v>
      </c>
      <c r="AG407" s="8">
        <v>12083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20">
        <f t="shared" si="20"/>
        <v>42979</v>
      </c>
    </row>
    <row r="408" spans="1:41" x14ac:dyDescent="0.25">
      <c r="A408" s="15" t="s">
        <v>41</v>
      </c>
      <c r="B408" s="15" t="s">
        <v>6</v>
      </c>
      <c r="C408" s="21">
        <v>46</v>
      </c>
      <c r="D408" s="16">
        <v>40</v>
      </c>
      <c r="E408" s="16">
        <v>58</v>
      </c>
      <c r="F408" s="16">
        <v>60</v>
      </c>
      <c r="G408" s="16">
        <v>62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22">
        <f t="shared" si="18"/>
        <v>266</v>
      </c>
      <c r="P408" s="21">
        <v>6984</v>
      </c>
      <c r="Q408" s="16">
        <v>5075</v>
      </c>
      <c r="R408" s="16">
        <v>7357</v>
      </c>
      <c r="S408" s="16">
        <v>8189</v>
      </c>
      <c r="T408" s="16">
        <v>8749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22">
        <f t="shared" si="19"/>
        <v>36354</v>
      </c>
      <c r="AC408" s="21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22">
        <f t="shared" si="20"/>
        <v>0</v>
      </c>
    </row>
    <row r="409" spans="1:41" x14ac:dyDescent="0.25">
      <c r="A409" s="2" t="s">
        <v>41</v>
      </c>
      <c r="B409" s="2" t="s">
        <v>124</v>
      </c>
      <c r="C409" s="19">
        <v>12</v>
      </c>
      <c r="D409" s="8">
        <v>11</v>
      </c>
      <c r="E409" s="8">
        <v>14</v>
      </c>
      <c r="F409" s="8">
        <v>14</v>
      </c>
      <c r="G409" s="8">
        <v>13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20">
        <f t="shared" si="18"/>
        <v>64</v>
      </c>
      <c r="P409" s="19">
        <v>1710</v>
      </c>
      <c r="Q409" s="8">
        <v>1090</v>
      </c>
      <c r="R409" s="8">
        <v>1700</v>
      </c>
      <c r="S409" s="8">
        <v>1813</v>
      </c>
      <c r="T409" s="8">
        <v>1818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20">
        <f t="shared" si="19"/>
        <v>8131</v>
      </c>
      <c r="AC409" s="19">
        <v>0</v>
      </c>
      <c r="AD409" s="8">
        <v>0</v>
      </c>
      <c r="AE409" s="8">
        <v>0</v>
      </c>
      <c r="AF409" s="8">
        <v>0</v>
      </c>
      <c r="AG409" s="8">
        <v>0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20">
        <f t="shared" si="20"/>
        <v>0</v>
      </c>
    </row>
    <row r="410" spans="1:41" x14ac:dyDescent="0.25">
      <c r="A410" s="15" t="s">
        <v>41</v>
      </c>
      <c r="B410" s="15" t="s">
        <v>125</v>
      </c>
      <c r="C410" s="21">
        <v>1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22">
        <f t="shared" si="18"/>
        <v>1</v>
      </c>
      <c r="P410" s="21">
        <v>11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22">
        <f t="shared" si="19"/>
        <v>11</v>
      </c>
      <c r="AC410" s="21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22">
        <f t="shared" si="20"/>
        <v>0</v>
      </c>
    </row>
    <row r="411" spans="1:41" x14ac:dyDescent="0.25">
      <c r="A411" s="2" t="s">
        <v>41</v>
      </c>
      <c r="B411" s="2" t="s">
        <v>21</v>
      </c>
      <c r="C411" s="19">
        <v>9</v>
      </c>
      <c r="D411" s="8">
        <v>8</v>
      </c>
      <c r="E411" s="8">
        <v>9</v>
      </c>
      <c r="F411" s="8">
        <v>9</v>
      </c>
      <c r="G411" s="8">
        <v>9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20">
        <f t="shared" si="18"/>
        <v>44</v>
      </c>
      <c r="P411" s="19">
        <v>1183</v>
      </c>
      <c r="Q411" s="8">
        <v>1100</v>
      </c>
      <c r="R411" s="8">
        <v>1379</v>
      </c>
      <c r="S411" s="8">
        <v>1404</v>
      </c>
      <c r="T411" s="8">
        <v>1517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20">
        <f t="shared" si="19"/>
        <v>6583</v>
      </c>
      <c r="AC411" s="19">
        <v>333</v>
      </c>
      <c r="AD411" s="8">
        <v>212</v>
      </c>
      <c r="AE411" s="8">
        <v>163</v>
      </c>
      <c r="AF411" s="8">
        <v>364</v>
      </c>
      <c r="AG411" s="8">
        <v>253.5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20">
        <f t="shared" si="20"/>
        <v>1325.5</v>
      </c>
    </row>
    <row r="412" spans="1:41" x14ac:dyDescent="0.25">
      <c r="A412" s="15" t="s">
        <v>14</v>
      </c>
      <c r="B412" s="15" t="s">
        <v>8</v>
      </c>
      <c r="C412" s="21">
        <v>23</v>
      </c>
      <c r="D412" s="16">
        <v>20</v>
      </c>
      <c r="E412" s="16">
        <v>23</v>
      </c>
      <c r="F412" s="16">
        <v>27</v>
      </c>
      <c r="G412" s="16">
        <v>25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22">
        <f t="shared" si="18"/>
        <v>118</v>
      </c>
      <c r="P412" s="21">
        <v>2528</v>
      </c>
      <c r="Q412" s="16">
        <v>1825</v>
      </c>
      <c r="R412" s="16">
        <v>2919</v>
      </c>
      <c r="S412" s="16">
        <v>3122</v>
      </c>
      <c r="T412" s="16">
        <v>2720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22">
        <f t="shared" si="19"/>
        <v>13114</v>
      </c>
      <c r="AC412" s="21">
        <v>101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22">
        <f t="shared" si="20"/>
        <v>101</v>
      </c>
    </row>
    <row r="413" spans="1:41" x14ac:dyDescent="0.25">
      <c r="A413" s="2" t="s">
        <v>14</v>
      </c>
      <c r="B413" s="2" t="s">
        <v>3</v>
      </c>
      <c r="C413" s="19">
        <v>19</v>
      </c>
      <c r="D413" s="8">
        <v>16</v>
      </c>
      <c r="E413" s="8">
        <v>19</v>
      </c>
      <c r="F413" s="8">
        <v>23</v>
      </c>
      <c r="G413" s="8">
        <v>22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20">
        <f t="shared" si="18"/>
        <v>99</v>
      </c>
      <c r="P413" s="19">
        <v>3021</v>
      </c>
      <c r="Q413" s="8">
        <v>2349</v>
      </c>
      <c r="R413" s="8">
        <v>3105</v>
      </c>
      <c r="S413" s="8">
        <v>3674</v>
      </c>
      <c r="T413" s="8">
        <v>3110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20">
        <f t="shared" si="19"/>
        <v>15259</v>
      </c>
      <c r="AC413" s="19">
        <v>0</v>
      </c>
      <c r="AD413" s="8">
        <v>0</v>
      </c>
      <c r="AE413" s="8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20">
        <f t="shared" si="20"/>
        <v>0</v>
      </c>
    </row>
    <row r="414" spans="1:41" x14ac:dyDescent="0.25">
      <c r="A414" s="15" t="s">
        <v>14</v>
      </c>
      <c r="B414" s="15" t="s">
        <v>11</v>
      </c>
      <c r="C414" s="21">
        <v>30</v>
      </c>
      <c r="D414" s="16">
        <v>26</v>
      </c>
      <c r="E414" s="16">
        <v>31</v>
      </c>
      <c r="F414" s="16">
        <v>30</v>
      </c>
      <c r="G414" s="16">
        <v>31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22">
        <f t="shared" si="18"/>
        <v>148</v>
      </c>
      <c r="P414" s="21">
        <v>922</v>
      </c>
      <c r="Q414" s="16">
        <v>790</v>
      </c>
      <c r="R414" s="16">
        <v>1194</v>
      </c>
      <c r="S414" s="16">
        <v>961</v>
      </c>
      <c r="T414" s="16">
        <v>1149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22">
        <f t="shared" si="19"/>
        <v>5016</v>
      </c>
      <c r="AC414" s="21">
        <v>626</v>
      </c>
      <c r="AD414" s="16">
        <v>591</v>
      </c>
      <c r="AE414" s="16">
        <v>1174</v>
      </c>
      <c r="AF414" s="16">
        <v>3913</v>
      </c>
      <c r="AG414" s="16">
        <v>4869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22">
        <f t="shared" si="20"/>
        <v>11173</v>
      </c>
    </row>
    <row r="415" spans="1:41" x14ac:dyDescent="0.25">
      <c r="A415" s="2" t="s">
        <v>14</v>
      </c>
      <c r="B415" s="2" t="s">
        <v>5</v>
      </c>
      <c r="C415" s="19">
        <v>212</v>
      </c>
      <c r="D415" s="8">
        <v>184</v>
      </c>
      <c r="E415" s="8">
        <v>203</v>
      </c>
      <c r="F415" s="8">
        <v>210</v>
      </c>
      <c r="G415" s="8">
        <v>246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20">
        <f t="shared" si="18"/>
        <v>1055</v>
      </c>
      <c r="P415" s="19">
        <v>20610</v>
      </c>
      <c r="Q415" s="8">
        <v>17387</v>
      </c>
      <c r="R415" s="8">
        <v>22168</v>
      </c>
      <c r="S415" s="8">
        <v>23141</v>
      </c>
      <c r="T415" s="8">
        <v>25777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20">
        <f t="shared" si="19"/>
        <v>109083</v>
      </c>
      <c r="AC415" s="19">
        <v>39732.300000000003</v>
      </c>
      <c r="AD415" s="8">
        <v>55494.5</v>
      </c>
      <c r="AE415" s="8">
        <v>45402.5</v>
      </c>
      <c r="AF415" s="8">
        <v>40991.800000000003</v>
      </c>
      <c r="AG415" s="8">
        <v>56635.499999999993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20">
        <f t="shared" si="20"/>
        <v>238256.59999999998</v>
      </c>
    </row>
    <row r="416" spans="1:41" x14ac:dyDescent="0.25">
      <c r="A416" s="15" t="s">
        <v>14</v>
      </c>
      <c r="B416" s="15" t="s">
        <v>6</v>
      </c>
      <c r="C416" s="21">
        <v>43</v>
      </c>
      <c r="D416" s="16">
        <v>38</v>
      </c>
      <c r="E416" s="16">
        <v>41</v>
      </c>
      <c r="F416" s="16">
        <v>34</v>
      </c>
      <c r="G416" s="16">
        <v>39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22">
        <f t="shared" si="18"/>
        <v>195</v>
      </c>
      <c r="P416" s="21">
        <v>5751</v>
      </c>
      <c r="Q416" s="16">
        <v>4844</v>
      </c>
      <c r="R416" s="16">
        <v>5747</v>
      </c>
      <c r="S416" s="16">
        <v>5409</v>
      </c>
      <c r="T416" s="16">
        <v>6452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22">
        <f t="shared" si="19"/>
        <v>28203</v>
      </c>
      <c r="AC416" s="21">
        <v>101</v>
      </c>
      <c r="AD416" s="16">
        <v>202</v>
      </c>
      <c r="AE416" s="16">
        <v>101</v>
      </c>
      <c r="AF416" s="16">
        <v>101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22">
        <f t="shared" si="20"/>
        <v>505</v>
      </c>
    </row>
    <row r="417" spans="1:41" x14ac:dyDescent="0.25">
      <c r="A417" s="2" t="s">
        <v>14</v>
      </c>
      <c r="B417" s="2" t="s">
        <v>24</v>
      </c>
      <c r="C417" s="19">
        <v>0</v>
      </c>
      <c r="D417" s="8">
        <v>0</v>
      </c>
      <c r="E417" s="8">
        <v>0</v>
      </c>
      <c r="F417" s="8">
        <v>0</v>
      </c>
      <c r="G417" s="8">
        <v>1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20">
        <f t="shared" si="18"/>
        <v>1</v>
      </c>
      <c r="P417" s="19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20">
        <f t="shared" si="19"/>
        <v>0</v>
      </c>
      <c r="AC417" s="19">
        <v>0</v>
      </c>
      <c r="AD417" s="8">
        <v>0</v>
      </c>
      <c r="AE417" s="8">
        <v>0</v>
      </c>
      <c r="AF417" s="8">
        <v>0</v>
      </c>
      <c r="AG417" s="8">
        <v>101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20">
        <f t="shared" si="20"/>
        <v>101</v>
      </c>
    </row>
    <row r="418" spans="1:41" x14ac:dyDescent="0.25">
      <c r="A418" s="15" t="s">
        <v>145</v>
      </c>
      <c r="B418" s="15" t="s">
        <v>5</v>
      </c>
      <c r="C418" s="21">
        <v>39</v>
      </c>
      <c r="D418" s="16">
        <v>24</v>
      </c>
      <c r="E418" s="16">
        <v>29</v>
      </c>
      <c r="F418" s="16">
        <v>35</v>
      </c>
      <c r="G418" s="16">
        <v>47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22">
        <f t="shared" si="18"/>
        <v>174</v>
      </c>
      <c r="P418" s="21">
        <v>2715</v>
      </c>
      <c r="Q418" s="16">
        <v>1777</v>
      </c>
      <c r="R418" s="16">
        <v>2472</v>
      </c>
      <c r="S418" s="16">
        <v>3065</v>
      </c>
      <c r="T418" s="16">
        <v>3753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22">
        <f t="shared" si="19"/>
        <v>13782</v>
      </c>
      <c r="AC418" s="21">
        <v>129</v>
      </c>
      <c r="AD418" s="16">
        <v>10</v>
      </c>
      <c r="AE418" s="16">
        <v>10</v>
      </c>
      <c r="AF418" s="16">
        <v>4</v>
      </c>
      <c r="AG418" s="16">
        <v>68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22">
        <f t="shared" si="20"/>
        <v>221</v>
      </c>
    </row>
    <row r="419" spans="1:41" x14ac:dyDescent="0.25">
      <c r="A419" s="2" t="s">
        <v>145</v>
      </c>
      <c r="B419" s="2" t="s">
        <v>21</v>
      </c>
      <c r="C419" s="19">
        <v>43</v>
      </c>
      <c r="D419" s="8">
        <v>28</v>
      </c>
      <c r="E419" s="8">
        <v>45</v>
      </c>
      <c r="F419" s="8">
        <v>55</v>
      </c>
      <c r="G419" s="8">
        <v>63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20">
        <f t="shared" si="18"/>
        <v>234</v>
      </c>
      <c r="P419" s="19">
        <v>4848</v>
      </c>
      <c r="Q419" s="8">
        <v>3388</v>
      </c>
      <c r="R419" s="8">
        <v>4899</v>
      </c>
      <c r="S419" s="8">
        <v>6214</v>
      </c>
      <c r="T419" s="8">
        <v>7098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20">
        <f t="shared" si="19"/>
        <v>26447</v>
      </c>
      <c r="AC419" s="19">
        <v>0</v>
      </c>
      <c r="AD419" s="8">
        <v>0</v>
      </c>
      <c r="AE419" s="8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20">
        <f t="shared" si="20"/>
        <v>0</v>
      </c>
    </row>
    <row r="420" spans="1:41" x14ac:dyDescent="0.25">
      <c r="C420" s="19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20"/>
      <c r="P420" s="19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20"/>
      <c r="AC420" s="19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20"/>
    </row>
    <row r="421" spans="1:41" ht="15.75" thickBot="1" x14ac:dyDescent="0.3">
      <c r="A421" s="57" t="s">
        <v>4</v>
      </c>
      <c r="B421" s="57"/>
      <c r="C421" s="23">
        <f>SUM(C7:C419)</f>
        <v>26835</v>
      </c>
      <c r="D421" s="24">
        <f t="shared" ref="D421:AO421" si="21">SUM(D7:D419)</f>
        <v>20654</v>
      </c>
      <c r="E421" s="24">
        <f t="shared" si="21"/>
        <v>25975</v>
      </c>
      <c r="F421" s="24">
        <f t="shared" si="21"/>
        <v>29322</v>
      </c>
      <c r="G421" s="24">
        <f t="shared" si="21"/>
        <v>30020</v>
      </c>
      <c r="H421" s="24">
        <f t="shared" si="21"/>
        <v>0</v>
      </c>
      <c r="I421" s="24">
        <f t="shared" si="21"/>
        <v>0</v>
      </c>
      <c r="J421" s="24">
        <f t="shared" si="21"/>
        <v>0</v>
      </c>
      <c r="K421" s="24">
        <f t="shared" si="21"/>
        <v>0</v>
      </c>
      <c r="L421" s="24">
        <f t="shared" si="21"/>
        <v>0</v>
      </c>
      <c r="M421" s="24">
        <f t="shared" si="21"/>
        <v>0</v>
      </c>
      <c r="N421" s="24">
        <f t="shared" si="21"/>
        <v>0</v>
      </c>
      <c r="O421" s="25">
        <f t="shared" si="21"/>
        <v>132806</v>
      </c>
      <c r="P421" s="28">
        <f t="shared" si="21"/>
        <v>2703105</v>
      </c>
      <c r="Q421" s="29">
        <f t="shared" si="21"/>
        <v>2221947</v>
      </c>
      <c r="R421" s="29">
        <f t="shared" si="21"/>
        <v>3169991</v>
      </c>
      <c r="S421" s="29">
        <f t="shared" si="21"/>
        <v>3478623</v>
      </c>
      <c r="T421" s="29">
        <f t="shared" si="21"/>
        <v>3818846</v>
      </c>
      <c r="U421" s="29">
        <f t="shared" si="21"/>
        <v>0</v>
      </c>
      <c r="V421" s="29">
        <f t="shared" si="21"/>
        <v>0</v>
      </c>
      <c r="W421" s="29">
        <f t="shared" si="21"/>
        <v>0</v>
      </c>
      <c r="X421" s="29">
        <f t="shared" si="21"/>
        <v>0</v>
      </c>
      <c r="Y421" s="29">
        <f t="shared" si="21"/>
        <v>0</v>
      </c>
      <c r="Z421" s="29">
        <f t="shared" si="21"/>
        <v>0</v>
      </c>
      <c r="AA421" s="29">
        <f t="shared" si="21"/>
        <v>0</v>
      </c>
      <c r="AB421" s="30">
        <f t="shared" si="21"/>
        <v>15392512</v>
      </c>
      <c r="AC421" s="33">
        <f t="shared" si="21"/>
        <v>8464516.0600000005</v>
      </c>
      <c r="AD421" s="34">
        <f t="shared" si="21"/>
        <v>7767426.1999999983</v>
      </c>
      <c r="AE421" s="34">
        <f t="shared" si="21"/>
        <v>9170056.8800000008</v>
      </c>
      <c r="AF421" s="34">
        <f t="shared" si="21"/>
        <v>8684684.8300000019</v>
      </c>
      <c r="AG421" s="34">
        <f t="shared" si="21"/>
        <v>8949187.7699999958</v>
      </c>
      <c r="AH421" s="34">
        <f t="shared" si="21"/>
        <v>0</v>
      </c>
      <c r="AI421" s="34">
        <f t="shared" si="21"/>
        <v>0</v>
      </c>
      <c r="AJ421" s="34">
        <f t="shared" si="21"/>
        <v>0</v>
      </c>
      <c r="AK421" s="34">
        <f t="shared" si="21"/>
        <v>0</v>
      </c>
      <c r="AL421" s="34">
        <f t="shared" si="21"/>
        <v>0</v>
      </c>
      <c r="AM421" s="34">
        <f t="shared" si="21"/>
        <v>0</v>
      </c>
      <c r="AN421" s="34">
        <f t="shared" si="21"/>
        <v>0</v>
      </c>
      <c r="AO421" s="35">
        <f t="shared" si="21"/>
        <v>43035871.740000002</v>
      </c>
    </row>
    <row r="423" spans="1:41" x14ac:dyDescent="0.25">
      <c r="A423" s="14" t="s">
        <v>40</v>
      </c>
    </row>
  </sheetData>
  <mergeCells count="7">
    <mergeCell ref="J2:S2"/>
    <mergeCell ref="J3:S3"/>
    <mergeCell ref="AC5:AO5"/>
    <mergeCell ref="C5:O5"/>
    <mergeCell ref="A421:B421"/>
    <mergeCell ref="A5:B5"/>
    <mergeCell ref="P5:AB5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D2449"/>
  </sheetPr>
  <dimension ref="A2:AQ622"/>
  <sheetViews>
    <sheetView showGridLines="0" zoomScale="80" zoomScaleNormal="80" workbookViewId="0">
      <pane ySplit="6" topLeftCell="A7" activePane="bottomLeft" state="frozen"/>
      <selection activeCell="A810" sqref="A810:B810"/>
      <selection pane="bottomLeft" activeCell="A7" sqref="A7"/>
    </sheetView>
  </sheetViews>
  <sheetFormatPr baseColWidth="10" defaultRowHeight="15" x14ac:dyDescent="0.25"/>
  <cols>
    <col min="1" max="1" width="28.5703125" style="2" customWidth="1"/>
    <col min="2" max="2" width="34.28515625" style="2" customWidth="1"/>
    <col min="3" max="3" width="28.5703125" style="2" customWidth="1"/>
    <col min="4" max="4" width="34.28515625" style="2" customWidth="1"/>
    <col min="5" max="6" width="10.140625" style="2" bestFit="1" customWidth="1"/>
    <col min="7" max="7" width="10.7109375" style="2" bestFit="1" customWidth="1"/>
    <col min="8" max="8" width="9.85546875" style="2" bestFit="1" customWidth="1"/>
    <col min="9" max="9" width="11.42578125" style="2" bestFit="1" customWidth="1"/>
    <col min="10" max="10" width="10.140625" style="2" bestFit="1" customWidth="1"/>
    <col min="11" max="11" width="8.42578125" style="2" bestFit="1" customWidth="1"/>
    <col min="12" max="12" width="10.7109375" style="2" bestFit="1" customWidth="1"/>
    <col min="13" max="13" width="10.140625" style="2" bestFit="1" customWidth="1"/>
    <col min="14" max="14" width="9.85546875" style="2" bestFit="1" customWidth="1"/>
    <col min="15" max="15" width="10.5703125" style="2" bestFit="1" customWidth="1"/>
    <col min="16" max="16" width="9.85546875" style="2" bestFit="1" customWidth="1"/>
    <col min="17" max="17" width="9.28515625" style="2" bestFit="1" customWidth="1"/>
    <col min="18" max="18" width="12.140625" style="2" bestFit="1" customWidth="1"/>
    <col min="19" max="19" width="11.5703125" style="2" bestFit="1" customWidth="1"/>
    <col min="20" max="20" width="11.42578125" style="2" bestFit="1" customWidth="1"/>
    <col min="21" max="21" width="11.7109375" style="2" bestFit="1" customWidth="1"/>
    <col min="22" max="22" width="12" style="2" bestFit="1" customWidth="1"/>
    <col min="23" max="23" width="10.140625" style="2" bestFit="1" customWidth="1"/>
    <col min="24" max="24" width="8.42578125" style="2" bestFit="1" customWidth="1"/>
    <col min="25" max="25" width="10.7109375" style="2" bestFit="1" customWidth="1"/>
    <col min="26" max="26" width="10.140625" style="2" bestFit="1" customWidth="1"/>
    <col min="27" max="27" width="9.85546875" style="2" bestFit="1" customWidth="1"/>
    <col min="28" max="28" width="10.5703125" style="2" bestFit="1" customWidth="1"/>
    <col min="29" max="29" width="9.85546875" style="2" bestFit="1" customWidth="1"/>
    <col min="30" max="30" width="13.42578125" style="2" bestFit="1" customWidth="1"/>
    <col min="31" max="31" width="13.140625" style="2" bestFit="1" customWidth="1"/>
    <col min="32" max="32" width="12.85546875" style="2" bestFit="1" customWidth="1"/>
    <col min="33" max="33" width="13.7109375" style="2" bestFit="1" customWidth="1"/>
    <col min="34" max="34" width="13.5703125" style="2" bestFit="1" customWidth="1"/>
    <col min="35" max="35" width="12.85546875" style="2" bestFit="1" customWidth="1"/>
    <col min="36" max="36" width="10.140625" style="2" bestFit="1" customWidth="1"/>
    <col min="37" max="37" width="8.42578125" style="2" bestFit="1" customWidth="1"/>
    <col min="38" max="38" width="10.7109375" style="2" bestFit="1" customWidth="1"/>
    <col min="39" max="39" width="10.140625" style="2" bestFit="1" customWidth="1"/>
    <col min="40" max="40" width="9.85546875" style="2" bestFit="1" customWidth="1"/>
    <col min="41" max="41" width="10.5703125" style="2" bestFit="1" customWidth="1"/>
    <col min="42" max="42" width="9.85546875" style="2" bestFit="1" customWidth="1"/>
    <col min="43" max="43" width="14.140625" style="2" bestFit="1" customWidth="1"/>
    <col min="44" max="16384" width="11.42578125" style="2"/>
  </cols>
  <sheetData>
    <row r="2" spans="1:43" x14ac:dyDescent="0.25">
      <c r="C2" s="3"/>
      <c r="D2" s="3"/>
      <c r="E2" s="50" t="s">
        <v>68</v>
      </c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43" x14ac:dyDescent="0.25">
      <c r="C3" s="3"/>
      <c r="D3" s="3"/>
      <c r="E3" s="50" t="s">
        <v>100</v>
      </c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43" ht="15.75" thickBot="1" x14ac:dyDescent="0.3">
      <c r="C4" s="3"/>
      <c r="D4" s="3"/>
    </row>
    <row r="5" spans="1:43" ht="15" customHeight="1" x14ac:dyDescent="0.25">
      <c r="A5" s="58" t="s">
        <v>70</v>
      </c>
      <c r="B5" s="58"/>
      <c r="C5" s="58"/>
      <c r="D5" s="58"/>
      <c r="E5" s="54" t="s">
        <v>71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9" t="s">
        <v>72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51" t="s">
        <v>73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3"/>
    </row>
    <row r="6" spans="1:43" x14ac:dyDescent="0.25">
      <c r="A6" s="4" t="s">
        <v>74</v>
      </c>
      <c r="B6" s="4" t="s">
        <v>103</v>
      </c>
      <c r="C6" s="4" t="s">
        <v>75</v>
      </c>
      <c r="D6" s="4" t="s">
        <v>104</v>
      </c>
      <c r="E6" s="17" t="s">
        <v>76</v>
      </c>
      <c r="F6" s="5" t="s">
        <v>77</v>
      </c>
      <c r="G6" s="5" t="s">
        <v>78</v>
      </c>
      <c r="H6" s="5" t="s">
        <v>79</v>
      </c>
      <c r="I6" s="5" t="s">
        <v>80</v>
      </c>
      <c r="J6" s="5" t="s">
        <v>81</v>
      </c>
      <c r="K6" s="5" t="s">
        <v>82</v>
      </c>
      <c r="L6" s="5" t="s">
        <v>83</v>
      </c>
      <c r="M6" s="5" t="s">
        <v>84</v>
      </c>
      <c r="N6" s="5" t="s">
        <v>85</v>
      </c>
      <c r="O6" s="5" t="s">
        <v>86</v>
      </c>
      <c r="P6" s="5" t="s">
        <v>87</v>
      </c>
      <c r="Q6" s="18" t="s">
        <v>0</v>
      </c>
      <c r="R6" s="26" t="s">
        <v>88</v>
      </c>
      <c r="S6" s="6" t="s">
        <v>89</v>
      </c>
      <c r="T6" s="6" t="s">
        <v>90</v>
      </c>
      <c r="U6" s="6" t="s">
        <v>91</v>
      </c>
      <c r="V6" s="6" t="s">
        <v>92</v>
      </c>
      <c r="W6" s="6" t="s">
        <v>93</v>
      </c>
      <c r="X6" s="6" t="s">
        <v>94</v>
      </c>
      <c r="Y6" s="6" t="s">
        <v>95</v>
      </c>
      <c r="Z6" s="6" t="s">
        <v>96</v>
      </c>
      <c r="AA6" s="6" t="s">
        <v>97</v>
      </c>
      <c r="AB6" s="6" t="s">
        <v>98</v>
      </c>
      <c r="AC6" s="6" t="s">
        <v>99</v>
      </c>
      <c r="AD6" s="27" t="s">
        <v>0</v>
      </c>
      <c r="AE6" s="31" t="s">
        <v>88</v>
      </c>
      <c r="AF6" s="7" t="s">
        <v>89</v>
      </c>
      <c r="AG6" s="7" t="s">
        <v>90</v>
      </c>
      <c r="AH6" s="7" t="s">
        <v>91</v>
      </c>
      <c r="AI6" s="7" t="s">
        <v>92</v>
      </c>
      <c r="AJ6" s="7" t="s">
        <v>93</v>
      </c>
      <c r="AK6" s="7" t="s">
        <v>94</v>
      </c>
      <c r="AL6" s="7" t="s">
        <v>95</v>
      </c>
      <c r="AM6" s="7" t="s">
        <v>96</v>
      </c>
      <c r="AN6" s="7" t="s">
        <v>97</v>
      </c>
      <c r="AO6" s="7" t="s">
        <v>98</v>
      </c>
      <c r="AP6" s="7" t="s">
        <v>99</v>
      </c>
      <c r="AQ6" s="32" t="s">
        <v>0</v>
      </c>
    </row>
    <row r="7" spans="1:43" x14ac:dyDescent="0.25">
      <c r="A7" s="2" t="s">
        <v>120</v>
      </c>
      <c r="B7" s="2" t="s">
        <v>105</v>
      </c>
      <c r="C7" s="2" t="s">
        <v>64</v>
      </c>
      <c r="D7" s="2" t="s">
        <v>106</v>
      </c>
      <c r="E7" s="19">
        <v>13</v>
      </c>
      <c r="F7" s="8">
        <v>10</v>
      </c>
      <c r="G7" s="8">
        <v>13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20">
        <f>SUM(E7:P7)</f>
        <v>36</v>
      </c>
      <c r="R7" s="19">
        <v>529</v>
      </c>
      <c r="S7" s="8">
        <v>218</v>
      </c>
      <c r="T7" s="8">
        <v>456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20">
        <f>SUM(R7:AC7)</f>
        <v>1203</v>
      </c>
      <c r="AE7" s="19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20">
        <f>SUM(AE7:AP7)</f>
        <v>0</v>
      </c>
    </row>
    <row r="8" spans="1:43" x14ac:dyDescent="0.25">
      <c r="A8" s="15" t="s">
        <v>120</v>
      </c>
      <c r="B8" s="15" t="s">
        <v>105</v>
      </c>
      <c r="C8" s="15" t="s">
        <v>32</v>
      </c>
      <c r="D8" s="15" t="s">
        <v>106</v>
      </c>
      <c r="E8" s="21">
        <v>20</v>
      </c>
      <c r="F8" s="16">
        <v>14</v>
      </c>
      <c r="G8" s="16">
        <v>29</v>
      </c>
      <c r="H8" s="16">
        <v>17</v>
      </c>
      <c r="I8" s="16">
        <v>18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2">
        <f t="shared" ref="Q8:Q71" si="0">SUM(E8:P8)</f>
        <v>98</v>
      </c>
      <c r="R8" s="21">
        <v>780</v>
      </c>
      <c r="S8" s="16">
        <v>431</v>
      </c>
      <c r="T8" s="16">
        <v>1023</v>
      </c>
      <c r="U8" s="16">
        <v>752</v>
      </c>
      <c r="V8" s="16">
        <v>850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22">
        <f t="shared" ref="AD8:AD71" si="1">SUM(R8:AC8)</f>
        <v>3836</v>
      </c>
      <c r="AE8" s="21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22">
        <f t="shared" ref="AQ8:AQ71" si="2">SUM(AE8:AP8)</f>
        <v>0</v>
      </c>
    </row>
    <row r="9" spans="1:43" x14ac:dyDescent="0.25">
      <c r="A9" s="2" t="s">
        <v>7</v>
      </c>
      <c r="B9" s="2" t="s">
        <v>105</v>
      </c>
      <c r="C9" s="2" t="s">
        <v>147</v>
      </c>
      <c r="D9" s="2" t="s">
        <v>106</v>
      </c>
      <c r="E9" s="19">
        <v>11</v>
      </c>
      <c r="F9" s="8">
        <v>5</v>
      </c>
      <c r="G9" s="8">
        <v>4</v>
      </c>
      <c r="H9" s="8">
        <v>8</v>
      </c>
      <c r="I9" s="8">
        <v>14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20">
        <f t="shared" si="0"/>
        <v>42</v>
      </c>
      <c r="R9" s="19">
        <v>1543</v>
      </c>
      <c r="S9" s="8">
        <v>778</v>
      </c>
      <c r="T9" s="8">
        <v>650</v>
      </c>
      <c r="U9" s="8">
        <v>1216</v>
      </c>
      <c r="V9" s="8">
        <v>1829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20">
        <f t="shared" si="1"/>
        <v>6016</v>
      </c>
      <c r="AE9" s="19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20">
        <f t="shared" si="2"/>
        <v>0</v>
      </c>
    </row>
    <row r="10" spans="1:43" x14ac:dyDescent="0.25">
      <c r="A10" s="15" t="s">
        <v>7</v>
      </c>
      <c r="B10" s="15" t="s">
        <v>105</v>
      </c>
      <c r="C10" s="15" t="s">
        <v>64</v>
      </c>
      <c r="D10" s="15" t="s">
        <v>106</v>
      </c>
      <c r="E10" s="21">
        <v>62</v>
      </c>
      <c r="F10" s="16">
        <v>48</v>
      </c>
      <c r="G10" s="16">
        <v>62</v>
      </c>
      <c r="H10" s="16">
        <v>60</v>
      </c>
      <c r="I10" s="16">
        <v>62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2">
        <f t="shared" si="0"/>
        <v>294</v>
      </c>
      <c r="R10" s="21">
        <v>3660</v>
      </c>
      <c r="S10" s="16">
        <v>1527</v>
      </c>
      <c r="T10" s="16">
        <v>2375</v>
      </c>
      <c r="U10" s="16">
        <v>3055</v>
      </c>
      <c r="V10" s="16">
        <v>3363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22">
        <f t="shared" si="1"/>
        <v>13980</v>
      </c>
      <c r="AE10" s="21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22">
        <f t="shared" si="2"/>
        <v>0</v>
      </c>
    </row>
    <row r="11" spans="1:43" x14ac:dyDescent="0.25">
      <c r="A11" s="2" t="s">
        <v>7</v>
      </c>
      <c r="B11" s="2" t="s">
        <v>105</v>
      </c>
      <c r="C11" s="2" t="s">
        <v>32</v>
      </c>
      <c r="D11" s="2" t="s">
        <v>106</v>
      </c>
      <c r="E11" s="19">
        <v>32</v>
      </c>
      <c r="F11" s="8">
        <v>24</v>
      </c>
      <c r="G11" s="8">
        <v>31</v>
      </c>
      <c r="H11" s="8">
        <v>30</v>
      </c>
      <c r="I11" s="8">
        <v>31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0">
        <f t="shared" si="0"/>
        <v>148</v>
      </c>
      <c r="R11" s="19">
        <v>1568</v>
      </c>
      <c r="S11" s="8">
        <v>872</v>
      </c>
      <c r="T11" s="8">
        <v>1419</v>
      </c>
      <c r="U11" s="8">
        <v>1780</v>
      </c>
      <c r="V11" s="8">
        <v>1613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20">
        <f t="shared" si="1"/>
        <v>7252</v>
      </c>
      <c r="AE11" s="19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20">
        <f t="shared" si="2"/>
        <v>0</v>
      </c>
    </row>
    <row r="12" spans="1:43" x14ac:dyDescent="0.25">
      <c r="A12" s="15" t="s">
        <v>7</v>
      </c>
      <c r="B12" s="15" t="s">
        <v>105</v>
      </c>
      <c r="C12" s="15" t="s">
        <v>36</v>
      </c>
      <c r="D12" s="15" t="s">
        <v>106</v>
      </c>
      <c r="E12" s="21">
        <v>12</v>
      </c>
      <c r="F12" s="16">
        <v>3</v>
      </c>
      <c r="G12" s="16">
        <v>7</v>
      </c>
      <c r="H12" s="16">
        <v>8</v>
      </c>
      <c r="I12" s="16">
        <v>14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2">
        <f t="shared" si="0"/>
        <v>44</v>
      </c>
      <c r="R12" s="21">
        <v>1631</v>
      </c>
      <c r="S12" s="16">
        <v>342</v>
      </c>
      <c r="T12" s="16">
        <v>943</v>
      </c>
      <c r="U12" s="16">
        <v>1201</v>
      </c>
      <c r="V12" s="16">
        <v>2138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22">
        <f t="shared" si="1"/>
        <v>6255</v>
      </c>
      <c r="AE12" s="21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22">
        <f t="shared" si="2"/>
        <v>0</v>
      </c>
    </row>
    <row r="13" spans="1:43" x14ac:dyDescent="0.25">
      <c r="A13" s="2" t="s">
        <v>148</v>
      </c>
      <c r="B13" s="2" t="s">
        <v>149</v>
      </c>
      <c r="C13" s="2" t="s">
        <v>5</v>
      </c>
      <c r="D13" s="2" t="s">
        <v>105</v>
      </c>
      <c r="E13" s="19">
        <v>46</v>
      </c>
      <c r="F13" s="8">
        <v>39</v>
      </c>
      <c r="G13" s="8">
        <v>57</v>
      </c>
      <c r="H13" s="8">
        <v>60</v>
      </c>
      <c r="I13" s="8">
        <v>60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20">
        <f t="shared" si="0"/>
        <v>262</v>
      </c>
      <c r="R13" s="19">
        <v>5536</v>
      </c>
      <c r="S13" s="8">
        <v>3712</v>
      </c>
      <c r="T13" s="8">
        <v>5185</v>
      </c>
      <c r="U13" s="8">
        <v>5360</v>
      </c>
      <c r="V13" s="8">
        <v>5410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20">
        <f t="shared" si="1"/>
        <v>25203</v>
      </c>
      <c r="AE13" s="19">
        <v>849526</v>
      </c>
      <c r="AF13" s="8">
        <v>718855</v>
      </c>
      <c r="AG13" s="8">
        <v>1049812</v>
      </c>
      <c r="AH13" s="8">
        <v>1016318</v>
      </c>
      <c r="AI13" s="8">
        <v>1102451.6000000001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20">
        <f t="shared" si="2"/>
        <v>4736962.5999999996</v>
      </c>
    </row>
    <row r="14" spans="1:43" x14ac:dyDescent="0.25">
      <c r="A14" s="15" t="s">
        <v>150</v>
      </c>
      <c r="B14" s="15" t="s">
        <v>106</v>
      </c>
      <c r="C14" s="15" t="s">
        <v>8</v>
      </c>
      <c r="D14" s="15" t="s">
        <v>105</v>
      </c>
      <c r="E14" s="21">
        <v>191</v>
      </c>
      <c r="F14" s="16">
        <v>157</v>
      </c>
      <c r="G14" s="16">
        <v>153</v>
      </c>
      <c r="H14" s="16">
        <v>154</v>
      </c>
      <c r="I14" s="16">
        <v>159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0"/>
        <v>814</v>
      </c>
      <c r="R14" s="21">
        <v>14875</v>
      </c>
      <c r="S14" s="16">
        <v>12532</v>
      </c>
      <c r="T14" s="16">
        <v>16807</v>
      </c>
      <c r="U14" s="16">
        <v>18038</v>
      </c>
      <c r="V14" s="16">
        <v>28101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22">
        <f t="shared" si="1"/>
        <v>90353</v>
      </c>
      <c r="AE14" s="21">
        <v>104</v>
      </c>
      <c r="AF14" s="16">
        <v>88</v>
      </c>
      <c r="AG14" s="16">
        <v>0</v>
      </c>
      <c r="AH14" s="16">
        <v>74</v>
      </c>
      <c r="AI14" s="16">
        <v>10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22">
        <f t="shared" si="2"/>
        <v>276</v>
      </c>
    </row>
    <row r="15" spans="1:43" x14ac:dyDescent="0.25">
      <c r="A15" s="2" t="s">
        <v>150</v>
      </c>
      <c r="B15" s="2" t="s">
        <v>106</v>
      </c>
      <c r="C15" s="2" t="s">
        <v>3</v>
      </c>
      <c r="D15" s="2" t="s">
        <v>105</v>
      </c>
      <c r="E15" s="19">
        <v>29</v>
      </c>
      <c r="F15" s="8">
        <v>28</v>
      </c>
      <c r="G15" s="8">
        <v>31</v>
      </c>
      <c r="H15" s="8">
        <v>26</v>
      </c>
      <c r="I15" s="8">
        <v>30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20">
        <f t="shared" si="0"/>
        <v>144</v>
      </c>
      <c r="R15" s="19">
        <v>1942</v>
      </c>
      <c r="S15" s="8">
        <v>1351</v>
      </c>
      <c r="T15" s="8">
        <v>2062</v>
      </c>
      <c r="U15" s="8">
        <v>2215</v>
      </c>
      <c r="V15" s="8">
        <v>4371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20">
        <f t="shared" si="1"/>
        <v>11941</v>
      </c>
      <c r="AE15" s="19">
        <v>2809</v>
      </c>
      <c r="AF15" s="8">
        <v>3796</v>
      </c>
      <c r="AG15" s="8">
        <v>3501</v>
      </c>
      <c r="AH15" s="8">
        <v>4479</v>
      </c>
      <c r="AI15" s="8">
        <v>2832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20">
        <f t="shared" si="2"/>
        <v>17417</v>
      </c>
    </row>
    <row r="16" spans="1:43" x14ac:dyDescent="0.25">
      <c r="A16" s="15" t="s">
        <v>150</v>
      </c>
      <c r="B16" s="15" t="s">
        <v>106</v>
      </c>
      <c r="C16" s="15" t="s">
        <v>5</v>
      </c>
      <c r="D16" s="15" t="s">
        <v>105</v>
      </c>
      <c r="E16" s="21">
        <v>183</v>
      </c>
      <c r="F16" s="16">
        <v>168</v>
      </c>
      <c r="G16" s="16">
        <v>155</v>
      </c>
      <c r="H16" s="16">
        <v>120</v>
      </c>
      <c r="I16" s="16">
        <v>124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0"/>
        <v>750</v>
      </c>
      <c r="R16" s="21">
        <v>9432</v>
      </c>
      <c r="S16" s="16">
        <v>6351</v>
      </c>
      <c r="T16" s="16">
        <v>9930</v>
      </c>
      <c r="U16" s="16">
        <v>11009</v>
      </c>
      <c r="V16" s="16">
        <v>16985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22">
        <f t="shared" si="1"/>
        <v>53707</v>
      </c>
      <c r="AE16" s="21">
        <v>20803</v>
      </c>
      <c r="AF16" s="16">
        <v>19214</v>
      </c>
      <c r="AG16" s="16">
        <v>18016</v>
      </c>
      <c r="AH16" s="16">
        <v>22618</v>
      </c>
      <c r="AI16" s="16">
        <v>11457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22">
        <f t="shared" si="2"/>
        <v>92108</v>
      </c>
    </row>
    <row r="17" spans="1:43" x14ac:dyDescent="0.25">
      <c r="A17" s="2" t="s">
        <v>150</v>
      </c>
      <c r="B17" s="2" t="s">
        <v>106</v>
      </c>
      <c r="C17" s="2" t="s">
        <v>6</v>
      </c>
      <c r="D17" s="2" t="s">
        <v>105</v>
      </c>
      <c r="E17" s="19">
        <v>25</v>
      </c>
      <c r="F17" s="8">
        <v>24</v>
      </c>
      <c r="G17" s="8">
        <v>26</v>
      </c>
      <c r="H17" s="8">
        <v>21</v>
      </c>
      <c r="I17" s="8">
        <v>26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20">
        <f t="shared" si="0"/>
        <v>122</v>
      </c>
      <c r="R17" s="19">
        <v>1074</v>
      </c>
      <c r="S17" s="8">
        <v>859</v>
      </c>
      <c r="T17" s="8">
        <v>1127</v>
      </c>
      <c r="U17" s="8">
        <v>1326</v>
      </c>
      <c r="V17" s="8">
        <v>2213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20">
        <f t="shared" si="1"/>
        <v>6599</v>
      </c>
      <c r="AE17" s="19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20">
        <f t="shared" si="2"/>
        <v>0</v>
      </c>
    </row>
    <row r="18" spans="1:43" x14ac:dyDescent="0.25">
      <c r="A18" s="15" t="s">
        <v>150</v>
      </c>
      <c r="B18" s="15" t="s">
        <v>106</v>
      </c>
      <c r="C18" s="15" t="s">
        <v>121</v>
      </c>
      <c r="D18" s="15" t="s">
        <v>105</v>
      </c>
      <c r="E18" s="21">
        <v>44</v>
      </c>
      <c r="F18" s="16">
        <v>32</v>
      </c>
      <c r="G18" s="16">
        <v>31</v>
      </c>
      <c r="H18" s="16">
        <v>30</v>
      </c>
      <c r="I18" s="16">
        <v>31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0"/>
        <v>168</v>
      </c>
      <c r="R18" s="21">
        <v>2012</v>
      </c>
      <c r="S18" s="16">
        <v>1695</v>
      </c>
      <c r="T18" s="16">
        <v>2443</v>
      </c>
      <c r="U18" s="16">
        <v>2876</v>
      </c>
      <c r="V18" s="16">
        <v>4638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22">
        <f t="shared" si="1"/>
        <v>13664</v>
      </c>
      <c r="AE18" s="21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22">
        <f t="shared" si="2"/>
        <v>0</v>
      </c>
    </row>
    <row r="19" spans="1:43" x14ac:dyDescent="0.25">
      <c r="A19" s="2" t="s">
        <v>150</v>
      </c>
      <c r="B19" s="2" t="s">
        <v>106</v>
      </c>
      <c r="C19" s="2" t="s">
        <v>18</v>
      </c>
      <c r="D19" s="2" t="s">
        <v>105</v>
      </c>
      <c r="E19" s="19">
        <v>60</v>
      </c>
      <c r="F19" s="8">
        <v>50</v>
      </c>
      <c r="G19" s="8">
        <v>36</v>
      </c>
      <c r="H19" s="8">
        <v>36</v>
      </c>
      <c r="I19" s="8">
        <v>32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20">
        <f t="shared" si="0"/>
        <v>214</v>
      </c>
      <c r="R19" s="19">
        <v>3394</v>
      </c>
      <c r="S19" s="8">
        <v>2921</v>
      </c>
      <c r="T19" s="8">
        <v>3262</v>
      </c>
      <c r="U19" s="8">
        <v>3655</v>
      </c>
      <c r="V19" s="8">
        <v>5223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20">
        <f t="shared" si="1"/>
        <v>18455</v>
      </c>
      <c r="AE19" s="19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20">
        <f t="shared" si="2"/>
        <v>0</v>
      </c>
    </row>
    <row r="20" spans="1:43" x14ac:dyDescent="0.25">
      <c r="A20" s="15" t="s">
        <v>151</v>
      </c>
      <c r="B20" s="15" t="s">
        <v>106</v>
      </c>
      <c r="C20" s="15" t="s">
        <v>8</v>
      </c>
      <c r="D20" s="15" t="s">
        <v>105</v>
      </c>
      <c r="E20" s="21">
        <v>5</v>
      </c>
      <c r="F20" s="16">
        <v>4</v>
      </c>
      <c r="G20" s="16">
        <v>31</v>
      </c>
      <c r="H20" s="16">
        <v>39</v>
      </c>
      <c r="I20" s="16">
        <v>50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0"/>
        <v>129</v>
      </c>
      <c r="R20" s="21">
        <v>338</v>
      </c>
      <c r="S20" s="16">
        <v>325</v>
      </c>
      <c r="T20" s="16">
        <v>3260</v>
      </c>
      <c r="U20" s="16">
        <v>4492</v>
      </c>
      <c r="V20" s="16">
        <v>6639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22">
        <f t="shared" si="1"/>
        <v>15054</v>
      </c>
      <c r="AE20" s="21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22">
        <f t="shared" si="2"/>
        <v>0</v>
      </c>
    </row>
    <row r="21" spans="1:43" x14ac:dyDescent="0.25">
      <c r="A21" s="2" t="s">
        <v>151</v>
      </c>
      <c r="B21" s="2" t="s">
        <v>106</v>
      </c>
      <c r="C21" s="2" t="s">
        <v>18</v>
      </c>
      <c r="D21" s="2" t="s">
        <v>105</v>
      </c>
      <c r="E21" s="19">
        <v>5</v>
      </c>
      <c r="F21" s="8">
        <v>4</v>
      </c>
      <c r="G21" s="8">
        <v>4</v>
      </c>
      <c r="H21" s="8">
        <v>4</v>
      </c>
      <c r="I21" s="8">
        <v>5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20">
        <f t="shared" si="0"/>
        <v>22</v>
      </c>
      <c r="R21" s="19">
        <v>139</v>
      </c>
      <c r="S21" s="8">
        <v>137</v>
      </c>
      <c r="T21" s="8">
        <v>311</v>
      </c>
      <c r="U21" s="8">
        <v>366</v>
      </c>
      <c r="V21" s="8">
        <v>646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20">
        <f t="shared" si="1"/>
        <v>1599</v>
      </c>
      <c r="AE21" s="19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20">
        <f t="shared" si="2"/>
        <v>0</v>
      </c>
    </row>
    <row r="22" spans="1:43" x14ac:dyDescent="0.25">
      <c r="A22" s="15" t="s">
        <v>152</v>
      </c>
      <c r="B22" s="15" t="s">
        <v>106</v>
      </c>
      <c r="C22" s="15" t="s">
        <v>8</v>
      </c>
      <c r="D22" s="15" t="s">
        <v>105</v>
      </c>
      <c r="E22" s="21">
        <v>85</v>
      </c>
      <c r="F22" s="16">
        <v>71</v>
      </c>
      <c r="G22" s="16">
        <v>65</v>
      </c>
      <c r="H22" s="16">
        <v>69</v>
      </c>
      <c r="I22" s="16">
        <v>99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0"/>
        <v>389</v>
      </c>
      <c r="R22" s="21">
        <v>6665</v>
      </c>
      <c r="S22" s="16">
        <v>5571</v>
      </c>
      <c r="T22" s="16">
        <v>7998</v>
      </c>
      <c r="U22" s="16">
        <v>8660</v>
      </c>
      <c r="V22" s="16">
        <v>13959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22">
        <f t="shared" si="1"/>
        <v>42853</v>
      </c>
      <c r="AE22" s="21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22">
        <f t="shared" si="2"/>
        <v>0</v>
      </c>
    </row>
    <row r="23" spans="1:43" x14ac:dyDescent="0.25">
      <c r="A23" s="2" t="s">
        <v>152</v>
      </c>
      <c r="B23" s="2" t="s">
        <v>106</v>
      </c>
      <c r="C23" s="2" t="s">
        <v>18</v>
      </c>
      <c r="D23" s="2" t="s">
        <v>105</v>
      </c>
      <c r="E23" s="19">
        <v>0</v>
      </c>
      <c r="F23" s="8">
        <v>0</v>
      </c>
      <c r="G23" s="8">
        <v>3</v>
      </c>
      <c r="H23" s="8">
        <v>4</v>
      </c>
      <c r="I23" s="8">
        <v>5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20">
        <f t="shared" si="0"/>
        <v>12</v>
      </c>
      <c r="R23" s="19">
        <v>0</v>
      </c>
      <c r="S23" s="8">
        <v>0</v>
      </c>
      <c r="T23" s="8">
        <v>361</v>
      </c>
      <c r="U23" s="8">
        <v>363</v>
      </c>
      <c r="V23" s="8">
        <v>682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20">
        <f t="shared" si="1"/>
        <v>1406</v>
      </c>
      <c r="AE23" s="19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20">
        <f t="shared" si="2"/>
        <v>0</v>
      </c>
    </row>
    <row r="24" spans="1:43" x14ac:dyDescent="0.25">
      <c r="A24" s="15" t="s">
        <v>153</v>
      </c>
      <c r="B24" s="15" t="s">
        <v>119</v>
      </c>
      <c r="C24" s="15" t="s">
        <v>5</v>
      </c>
      <c r="D24" s="15" t="s">
        <v>105</v>
      </c>
      <c r="E24" s="21">
        <v>3</v>
      </c>
      <c r="F24" s="16">
        <v>4</v>
      </c>
      <c r="G24" s="16">
        <v>4</v>
      </c>
      <c r="H24" s="16">
        <v>3</v>
      </c>
      <c r="I24" s="16">
        <v>2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0"/>
        <v>16</v>
      </c>
      <c r="R24" s="21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22">
        <f t="shared" si="1"/>
        <v>0</v>
      </c>
      <c r="AE24" s="21">
        <v>7557.86</v>
      </c>
      <c r="AF24" s="16">
        <v>5075.2</v>
      </c>
      <c r="AG24" s="16">
        <v>65006.1</v>
      </c>
      <c r="AH24" s="16">
        <v>901.9</v>
      </c>
      <c r="AI24" s="16">
        <v>6025.2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22">
        <f t="shared" si="2"/>
        <v>84566.26</v>
      </c>
    </row>
    <row r="25" spans="1:43" x14ac:dyDescent="0.25">
      <c r="A25" s="2" t="s">
        <v>154</v>
      </c>
      <c r="B25" s="2" t="s">
        <v>155</v>
      </c>
      <c r="C25" s="2" t="s">
        <v>8</v>
      </c>
      <c r="D25" s="2" t="s">
        <v>105</v>
      </c>
      <c r="E25" s="19">
        <v>24</v>
      </c>
      <c r="F25" s="8">
        <v>22</v>
      </c>
      <c r="G25" s="8">
        <v>26</v>
      </c>
      <c r="H25" s="8">
        <v>28</v>
      </c>
      <c r="I25" s="8">
        <v>28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20">
        <f t="shared" si="0"/>
        <v>128</v>
      </c>
      <c r="R25" s="19">
        <v>198</v>
      </c>
      <c r="S25" s="8">
        <v>165</v>
      </c>
      <c r="T25" s="8">
        <v>243</v>
      </c>
      <c r="U25" s="8">
        <v>292</v>
      </c>
      <c r="V25" s="8">
        <v>304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20">
        <f t="shared" si="1"/>
        <v>1202</v>
      </c>
      <c r="AE25" s="19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20">
        <f t="shared" si="2"/>
        <v>0</v>
      </c>
    </row>
    <row r="26" spans="1:43" x14ac:dyDescent="0.25">
      <c r="A26" s="15" t="s">
        <v>156</v>
      </c>
      <c r="B26" s="15" t="s">
        <v>157</v>
      </c>
      <c r="C26" s="15" t="s">
        <v>8</v>
      </c>
      <c r="D26" s="15" t="s">
        <v>105</v>
      </c>
      <c r="E26" s="21">
        <v>52</v>
      </c>
      <c r="F26" s="16">
        <v>44</v>
      </c>
      <c r="G26" s="16">
        <v>43</v>
      </c>
      <c r="H26" s="16">
        <v>53</v>
      </c>
      <c r="I26" s="16">
        <v>54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0"/>
        <v>246</v>
      </c>
      <c r="R26" s="21">
        <v>6887</v>
      </c>
      <c r="S26" s="16">
        <v>5158</v>
      </c>
      <c r="T26" s="16">
        <v>6237</v>
      </c>
      <c r="U26" s="16">
        <v>6853</v>
      </c>
      <c r="V26" s="16">
        <v>6617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22">
        <f t="shared" si="1"/>
        <v>31752</v>
      </c>
      <c r="AE26" s="21">
        <v>0</v>
      </c>
      <c r="AF26" s="16">
        <v>0</v>
      </c>
      <c r="AG26" s="16">
        <v>236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22">
        <f t="shared" si="2"/>
        <v>236</v>
      </c>
    </row>
    <row r="27" spans="1:43" x14ac:dyDescent="0.25">
      <c r="A27" s="2" t="s">
        <v>156</v>
      </c>
      <c r="B27" s="2" t="s">
        <v>157</v>
      </c>
      <c r="C27" s="2" t="s">
        <v>11</v>
      </c>
      <c r="D27" s="2" t="s">
        <v>105</v>
      </c>
      <c r="E27" s="19">
        <v>0</v>
      </c>
      <c r="F27" s="8">
        <v>0</v>
      </c>
      <c r="G27" s="8">
        <v>0</v>
      </c>
      <c r="H27" s="8">
        <v>1</v>
      </c>
      <c r="I27" s="8">
        <v>2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20">
        <f t="shared" si="0"/>
        <v>3</v>
      </c>
      <c r="R27" s="19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20">
        <f t="shared" si="1"/>
        <v>0</v>
      </c>
      <c r="AE27" s="19">
        <v>0</v>
      </c>
      <c r="AF27" s="8">
        <v>0</v>
      </c>
      <c r="AG27" s="8">
        <v>0</v>
      </c>
      <c r="AH27" s="8">
        <v>33883</v>
      </c>
      <c r="AI27" s="8">
        <v>64610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20">
        <f t="shared" si="2"/>
        <v>98493</v>
      </c>
    </row>
    <row r="28" spans="1:43" x14ac:dyDescent="0.25">
      <c r="A28" s="15" t="s">
        <v>156</v>
      </c>
      <c r="B28" s="15" t="s">
        <v>157</v>
      </c>
      <c r="C28" s="15" t="s">
        <v>5</v>
      </c>
      <c r="D28" s="15" t="s">
        <v>105</v>
      </c>
      <c r="E28" s="21">
        <v>115</v>
      </c>
      <c r="F28" s="16">
        <v>86</v>
      </c>
      <c r="G28" s="16">
        <v>82</v>
      </c>
      <c r="H28" s="16">
        <v>81</v>
      </c>
      <c r="I28" s="16">
        <v>92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0"/>
        <v>456</v>
      </c>
      <c r="R28" s="21">
        <v>10515</v>
      </c>
      <c r="S28" s="16">
        <v>6562</v>
      </c>
      <c r="T28" s="16">
        <v>9019</v>
      </c>
      <c r="U28" s="16">
        <v>10624</v>
      </c>
      <c r="V28" s="16">
        <v>11975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22">
        <f t="shared" si="1"/>
        <v>48695</v>
      </c>
      <c r="AE28" s="21">
        <v>1028261</v>
      </c>
      <c r="AF28" s="16">
        <v>1060156</v>
      </c>
      <c r="AG28" s="16">
        <v>1083862</v>
      </c>
      <c r="AH28" s="16">
        <v>1366821</v>
      </c>
      <c r="AI28" s="16">
        <v>1213944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22">
        <f t="shared" si="2"/>
        <v>5753044</v>
      </c>
    </row>
    <row r="29" spans="1:43" x14ac:dyDescent="0.25">
      <c r="A29" s="2" t="s">
        <v>158</v>
      </c>
      <c r="B29" s="2" t="s">
        <v>106</v>
      </c>
      <c r="C29" s="2" t="s">
        <v>8</v>
      </c>
      <c r="D29" s="2" t="s">
        <v>105</v>
      </c>
      <c r="E29" s="19">
        <v>39</v>
      </c>
      <c r="F29" s="8">
        <v>36</v>
      </c>
      <c r="G29" s="8">
        <v>48</v>
      </c>
      <c r="H29" s="8">
        <v>37</v>
      </c>
      <c r="I29" s="8">
        <v>16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20">
        <f t="shared" si="0"/>
        <v>176</v>
      </c>
      <c r="R29" s="19">
        <v>2622</v>
      </c>
      <c r="S29" s="8">
        <v>3339</v>
      </c>
      <c r="T29" s="8">
        <v>5301</v>
      </c>
      <c r="U29" s="8">
        <v>5096</v>
      </c>
      <c r="V29" s="8">
        <v>2445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20">
        <f t="shared" si="1"/>
        <v>18803</v>
      </c>
      <c r="AE29" s="19">
        <v>0</v>
      </c>
      <c r="AF29" s="8">
        <v>0</v>
      </c>
      <c r="AG29" s="8">
        <v>523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20">
        <f t="shared" si="2"/>
        <v>523</v>
      </c>
    </row>
    <row r="30" spans="1:43" x14ac:dyDescent="0.25">
      <c r="A30" s="15" t="s">
        <v>159</v>
      </c>
      <c r="B30" s="15" t="s">
        <v>160</v>
      </c>
      <c r="C30" s="15" t="s">
        <v>8</v>
      </c>
      <c r="D30" s="15" t="s">
        <v>105</v>
      </c>
      <c r="E30" s="21">
        <v>14</v>
      </c>
      <c r="F30" s="16">
        <v>11</v>
      </c>
      <c r="G30" s="16">
        <v>12</v>
      </c>
      <c r="H30" s="16">
        <v>0</v>
      </c>
      <c r="I30" s="16">
        <v>2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0"/>
        <v>39</v>
      </c>
      <c r="R30" s="21">
        <v>2297</v>
      </c>
      <c r="S30" s="16">
        <v>2206</v>
      </c>
      <c r="T30" s="16">
        <v>1756</v>
      </c>
      <c r="U30" s="16">
        <v>0</v>
      </c>
      <c r="V30" s="16">
        <v>388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22">
        <f t="shared" si="1"/>
        <v>6647</v>
      </c>
      <c r="AE30" s="21">
        <v>11159</v>
      </c>
      <c r="AF30" s="16">
        <v>3774</v>
      </c>
      <c r="AG30" s="16">
        <v>0</v>
      </c>
      <c r="AH30" s="16">
        <v>0</v>
      </c>
      <c r="AI30" s="16">
        <v>23874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22">
        <f t="shared" si="2"/>
        <v>38807</v>
      </c>
    </row>
    <row r="31" spans="1:43" x14ac:dyDescent="0.25">
      <c r="A31" s="2" t="s">
        <v>159</v>
      </c>
      <c r="B31" s="2" t="s">
        <v>160</v>
      </c>
      <c r="C31" s="2" t="s">
        <v>5</v>
      </c>
      <c r="D31" s="2" t="s">
        <v>105</v>
      </c>
      <c r="E31" s="19">
        <v>30</v>
      </c>
      <c r="F31" s="8">
        <v>20</v>
      </c>
      <c r="G31" s="8">
        <v>20</v>
      </c>
      <c r="H31" s="8">
        <v>2</v>
      </c>
      <c r="I31" s="8">
        <v>5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20">
        <f t="shared" si="0"/>
        <v>77</v>
      </c>
      <c r="R31" s="19">
        <v>5012</v>
      </c>
      <c r="S31" s="8">
        <v>3248</v>
      </c>
      <c r="T31" s="8">
        <v>3331</v>
      </c>
      <c r="U31" s="8">
        <v>495</v>
      </c>
      <c r="V31" s="8">
        <v>1280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20">
        <f t="shared" si="1"/>
        <v>13366</v>
      </c>
      <c r="AE31" s="19">
        <v>294191</v>
      </c>
      <c r="AF31" s="8">
        <v>227222</v>
      </c>
      <c r="AG31" s="8">
        <v>199782</v>
      </c>
      <c r="AH31" s="8">
        <v>35647</v>
      </c>
      <c r="AI31" s="8">
        <v>59828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20">
        <f t="shared" si="2"/>
        <v>816670</v>
      </c>
    </row>
    <row r="32" spans="1:43" x14ac:dyDescent="0.25">
      <c r="A32" s="15" t="s">
        <v>161</v>
      </c>
      <c r="B32" s="15" t="s">
        <v>111</v>
      </c>
      <c r="C32" s="15" t="s">
        <v>8</v>
      </c>
      <c r="D32" s="15" t="s">
        <v>105</v>
      </c>
      <c r="E32" s="21">
        <v>17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0"/>
        <v>17</v>
      </c>
      <c r="R32" s="21">
        <v>1900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22">
        <f t="shared" si="1"/>
        <v>1900</v>
      </c>
      <c r="AE32" s="21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22">
        <f t="shared" si="2"/>
        <v>0</v>
      </c>
    </row>
    <row r="33" spans="1:43" x14ac:dyDescent="0.25">
      <c r="A33" s="2" t="s">
        <v>161</v>
      </c>
      <c r="B33" s="2" t="s">
        <v>111</v>
      </c>
      <c r="C33" s="2" t="s">
        <v>135</v>
      </c>
      <c r="D33" s="2" t="s">
        <v>105</v>
      </c>
      <c r="E33" s="19">
        <v>6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20">
        <f t="shared" si="0"/>
        <v>6</v>
      </c>
      <c r="R33" s="19">
        <v>426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20">
        <f t="shared" si="1"/>
        <v>426</v>
      </c>
      <c r="AE33" s="19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20">
        <f t="shared" si="2"/>
        <v>0</v>
      </c>
    </row>
    <row r="34" spans="1:43" x14ac:dyDescent="0.25">
      <c r="A34" s="15" t="s">
        <v>161</v>
      </c>
      <c r="B34" s="15" t="s">
        <v>111</v>
      </c>
      <c r="C34" s="15" t="s">
        <v>136</v>
      </c>
      <c r="D34" s="15" t="s">
        <v>105</v>
      </c>
      <c r="E34" s="21">
        <v>4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0"/>
        <v>4</v>
      </c>
      <c r="R34" s="21">
        <v>164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22">
        <f t="shared" si="1"/>
        <v>164</v>
      </c>
      <c r="AE34" s="21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22">
        <f t="shared" si="2"/>
        <v>0</v>
      </c>
    </row>
    <row r="35" spans="1:43" x14ac:dyDescent="0.25">
      <c r="A35" s="2" t="s">
        <v>161</v>
      </c>
      <c r="B35" s="2" t="s">
        <v>111</v>
      </c>
      <c r="C35" s="2" t="s">
        <v>20</v>
      </c>
      <c r="D35" s="2" t="s">
        <v>105</v>
      </c>
      <c r="E35" s="19">
        <v>5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20">
        <f t="shared" si="0"/>
        <v>5</v>
      </c>
      <c r="R35" s="19">
        <v>311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20">
        <f t="shared" si="1"/>
        <v>311</v>
      </c>
      <c r="AE35" s="19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20">
        <f t="shared" si="2"/>
        <v>0</v>
      </c>
    </row>
    <row r="36" spans="1:43" x14ac:dyDescent="0.25">
      <c r="A36" s="15" t="s">
        <v>161</v>
      </c>
      <c r="B36" s="15" t="s">
        <v>111</v>
      </c>
      <c r="C36" s="15" t="s">
        <v>121</v>
      </c>
      <c r="D36" s="15" t="s">
        <v>105</v>
      </c>
      <c r="E36" s="21">
        <v>21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0"/>
        <v>21</v>
      </c>
      <c r="R36" s="21">
        <v>2081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22">
        <f t="shared" si="1"/>
        <v>2081</v>
      </c>
      <c r="AE36" s="21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22">
        <f t="shared" si="2"/>
        <v>0</v>
      </c>
    </row>
    <row r="37" spans="1:43" x14ac:dyDescent="0.25">
      <c r="A37" s="2" t="s">
        <v>161</v>
      </c>
      <c r="B37" s="2" t="s">
        <v>111</v>
      </c>
      <c r="C37" s="2" t="s">
        <v>18</v>
      </c>
      <c r="D37" s="2" t="s">
        <v>105</v>
      </c>
      <c r="E37" s="19">
        <v>12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20">
        <f t="shared" si="0"/>
        <v>12</v>
      </c>
      <c r="R37" s="19">
        <v>881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20">
        <f t="shared" si="1"/>
        <v>881</v>
      </c>
      <c r="AE37" s="19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20">
        <f t="shared" si="2"/>
        <v>0</v>
      </c>
    </row>
    <row r="38" spans="1:43" x14ac:dyDescent="0.25">
      <c r="A38" s="15" t="s">
        <v>8</v>
      </c>
      <c r="B38" s="15" t="s">
        <v>105</v>
      </c>
      <c r="C38" s="15" t="s">
        <v>150</v>
      </c>
      <c r="D38" s="15" t="s">
        <v>106</v>
      </c>
      <c r="E38" s="21">
        <v>191</v>
      </c>
      <c r="F38" s="16">
        <v>157</v>
      </c>
      <c r="G38" s="16">
        <v>154</v>
      </c>
      <c r="H38" s="16">
        <v>154</v>
      </c>
      <c r="I38" s="16">
        <v>159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0"/>
        <v>815</v>
      </c>
      <c r="R38" s="21">
        <v>18102</v>
      </c>
      <c r="S38" s="16">
        <v>11756</v>
      </c>
      <c r="T38" s="16">
        <v>17061</v>
      </c>
      <c r="U38" s="16">
        <v>18089</v>
      </c>
      <c r="V38" s="16">
        <v>26741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22">
        <f t="shared" si="1"/>
        <v>91749</v>
      </c>
      <c r="AE38" s="21">
        <v>68799</v>
      </c>
      <c r="AF38" s="16">
        <v>29802</v>
      </c>
      <c r="AG38" s="16">
        <v>33798</v>
      </c>
      <c r="AH38" s="16">
        <v>74618</v>
      </c>
      <c r="AI38" s="16">
        <v>66331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22">
        <f t="shared" si="2"/>
        <v>273348</v>
      </c>
    </row>
    <row r="39" spans="1:43" x14ac:dyDescent="0.25">
      <c r="A39" s="2" t="s">
        <v>8</v>
      </c>
      <c r="B39" s="2" t="s">
        <v>105</v>
      </c>
      <c r="C39" s="2" t="s">
        <v>151</v>
      </c>
      <c r="D39" s="2" t="s">
        <v>106</v>
      </c>
      <c r="E39" s="19">
        <v>5</v>
      </c>
      <c r="F39" s="8">
        <v>4</v>
      </c>
      <c r="G39" s="8">
        <v>31</v>
      </c>
      <c r="H39" s="8">
        <v>39</v>
      </c>
      <c r="I39" s="8">
        <v>50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20">
        <f t="shared" si="0"/>
        <v>129</v>
      </c>
      <c r="R39" s="19">
        <v>432</v>
      </c>
      <c r="S39" s="8">
        <v>335</v>
      </c>
      <c r="T39" s="8">
        <v>3288</v>
      </c>
      <c r="U39" s="8">
        <v>4080</v>
      </c>
      <c r="V39" s="8">
        <v>6188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20">
        <f t="shared" si="1"/>
        <v>14323</v>
      </c>
      <c r="AE39" s="19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20">
        <f t="shared" si="2"/>
        <v>0</v>
      </c>
    </row>
    <row r="40" spans="1:43" x14ac:dyDescent="0.25">
      <c r="A40" s="15" t="s">
        <v>8</v>
      </c>
      <c r="B40" s="15" t="s">
        <v>105</v>
      </c>
      <c r="C40" s="15" t="s">
        <v>152</v>
      </c>
      <c r="D40" s="15" t="s">
        <v>106</v>
      </c>
      <c r="E40" s="21">
        <v>85</v>
      </c>
      <c r="F40" s="16">
        <v>73</v>
      </c>
      <c r="G40" s="16">
        <v>64</v>
      </c>
      <c r="H40" s="16">
        <v>65</v>
      </c>
      <c r="I40" s="16">
        <v>94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0"/>
        <v>381</v>
      </c>
      <c r="R40" s="21">
        <v>8181</v>
      </c>
      <c r="S40" s="16">
        <v>4935</v>
      </c>
      <c r="T40" s="16">
        <v>6705</v>
      </c>
      <c r="U40" s="16">
        <v>8152</v>
      </c>
      <c r="V40" s="16">
        <v>12883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22">
        <f t="shared" si="1"/>
        <v>40856</v>
      </c>
      <c r="AE40" s="21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22">
        <f t="shared" si="2"/>
        <v>0</v>
      </c>
    </row>
    <row r="41" spans="1:43" x14ac:dyDescent="0.25">
      <c r="A41" s="2" t="s">
        <v>8</v>
      </c>
      <c r="B41" s="2" t="s">
        <v>105</v>
      </c>
      <c r="C41" s="2" t="s">
        <v>154</v>
      </c>
      <c r="D41" s="2" t="s">
        <v>155</v>
      </c>
      <c r="E41" s="19">
        <v>24</v>
      </c>
      <c r="F41" s="8">
        <v>22</v>
      </c>
      <c r="G41" s="8">
        <v>26</v>
      </c>
      <c r="H41" s="8">
        <v>28</v>
      </c>
      <c r="I41" s="8">
        <v>28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20">
        <f t="shared" si="0"/>
        <v>128</v>
      </c>
      <c r="R41" s="19">
        <v>239</v>
      </c>
      <c r="S41" s="8">
        <v>211</v>
      </c>
      <c r="T41" s="8">
        <v>288</v>
      </c>
      <c r="U41" s="8">
        <v>368</v>
      </c>
      <c r="V41" s="8">
        <v>378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20">
        <f t="shared" si="1"/>
        <v>1484</v>
      </c>
      <c r="AE41" s="19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20">
        <f t="shared" si="2"/>
        <v>0</v>
      </c>
    </row>
    <row r="42" spans="1:43" x14ac:dyDescent="0.25">
      <c r="A42" s="15" t="s">
        <v>8</v>
      </c>
      <c r="B42" s="15" t="s">
        <v>105</v>
      </c>
      <c r="C42" s="15" t="s">
        <v>156</v>
      </c>
      <c r="D42" s="15" t="s">
        <v>157</v>
      </c>
      <c r="E42" s="21">
        <v>52</v>
      </c>
      <c r="F42" s="16">
        <v>44</v>
      </c>
      <c r="G42" s="16">
        <v>43</v>
      </c>
      <c r="H42" s="16">
        <v>53</v>
      </c>
      <c r="I42" s="16">
        <v>54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0"/>
        <v>246</v>
      </c>
      <c r="R42" s="21">
        <v>6509</v>
      </c>
      <c r="S42" s="16">
        <v>4448</v>
      </c>
      <c r="T42" s="16">
        <v>4994</v>
      </c>
      <c r="U42" s="16">
        <v>5895</v>
      </c>
      <c r="V42" s="16">
        <v>5508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22">
        <f t="shared" si="1"/>
        <v>27354</v>
      </c>
      <c r="AE42" s="21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22">
        <f t="shared" si="2"/>
        <v>0</v>
      </c>
    </row>
    <row r="43" spans="1:43" x14ac:dyDescent="0.25">
      <c r="A43" s="2" t="s">
        <v>8</v>
      </c>
      <c r="B43" s="2" t="s">
        <v>105</v>
      </c>
      <c r="C43" s="2" t="s">
        <v>158</v>
      </c>
      <c r="D43" s="2" t="s">
        <v>106</v>
      </c>
      <c r="E43" s="19">
        <v>39</v>
      </c>
      <c r="F43" s="8">
        <v>36</v>
      </c>
      <c r="G43" s="8">
        <v>48</v>
      </c>
      <c r="H43" s="8">
        <v>37</v>
      </c>
      <c r="I43" s="8">
        <v>16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20">
        <f t="shared" si="0"/>
        <v>176</v>
      </c>
      <c r="R43" s="19">
        <v>3401</v>
      </c>
      <c r="S43" s="8">
        <v>2963</v>
      </c>
      <c r="T43" s="8">
        <v>5338</v>
      </c>
      <c r="U43" s="8">
        <v>5029</v>
      </c>
      <c r="V43" s="8">
        <v>2428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20">
        <f t="shared" si="1"/>
        <v>19159</v>
      </c>
      <c r="AE43" s="19">
        <v>0</v>
      </c>
      <c r="AF43" s="8">
        <v>0</v>
      </c>
      <c r="AG43" s="8">
        <v>4191</v>
      </c>
      <c r="AH43" s="8">
        <v>3135</v>
      </c>
      <c r="AI43" s="8">
        <v>12208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20">
        <f t="shared" si="2"/>
        <v>19534</v>
      </c>
    </row>
    <row r="44" spans="1:43" x14ac:dyDescent="0.25">
      <c r="A44" s="15" t="s">
        <v>8</v>
      </c>
      <c r="B44" s="15" t="s">
        <v>105</v>
      </c>
      <c r="C44" s="15" t="s">
        <v>159</v>
      </c>
      <c r="D44" s="15" t="s">
        <v>160</v>
      </c>
      <c r="E44" s="21">
        <v>14</v>
      </c>
      <c r="F44" s="16">
        <v>11</v>
      </c>
      <c r="G44" s="16">
        <v>12</v>
      </c>
      <c r="H44" s="16">
        <v>0</v>
      </c>
      <c r="I44" s="16">
        <v>2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0"/>
        <v>39</v>
      </c>
      <c r="R44" s="21">
        <v>1878</v>
      </c>
      <c r="S44" s="16">
        <v>1984</v>
      </c>
      <c r="T44" s="16">
        <v>2249</v>
      </c>
      <c r="U44" s="16">
        <v>0</v>
      </c>
      <c r="V44" s="16">
        <v>151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22">
        <f t="shared" si="1"/>
        <v>6262</v>
      </c>
      <c r="AE44" s="21">
        <v>0</v>
      </c>
      <c r="AF44" s="16">
        <v>0</v>
      </c>
      <c r="AG44" s="16">
        <v>3684</v>
      </c>
      <c r="AH44" s="16">
        <v>0</v>
      </c>
      <c r="AI44" s="16">
        <v>9637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22">
        <f t="shared" si="2"/>
        <v>13321</v>
      </c>
    </row>
    <row r="45" spans="1:43" x14ac:dyDescent="0.25">
      <c r="A45" s="2" t="s">
        <v>8</v>
      </c>
      <c r="B45" s="2" t="s">
        <v>105</v>
      </c>
      <c r="C45" s="2" t="s">
        <v>161</v>
      </c>
      <c r="D45" s="2" t="s">
        <v>111</v>
      </c>
      <c r="E45" s="19">
        <v>18</v>
      </c>
      <c r="F45" s="8">
        <v>3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20">
        <f t="shared" si="0"/>
        <v>21</v>
      </c>
      <c r="R45" s="19">
        <v>2898</v>
      </c>
      <c r="S45" s="8">
        <v>500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20">
        <f t="shared" si="1"/>
        <v>3398</v>
      </c>
      <c r="AE45" s="19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20">
        <f t="shared" si="2"/>
        <v>0</v>
      </c>
    </row>
    <row r="46" spans="1:43" x14ac:dyDescent="0.25">
      <c r="A46" s="15" t="s">
        <v>8</v>
      </c>
      <c r="B46" s="15" t="s">
        <v>105</v>
      </c>
      <c r="C46" s="15" t="s">
        <v>162</v>
      </c>
      <c r="D46" s="15" t="s">
        <v>106</v>
      </c>
      <c r="E46" s="21">
        <v>124</v>
      </c>
      <c r="F46" s="16">
        <v>111</v>
      </c>
      <c r="G46" s="16">
        <v>116</v>
      </c>
      <c r="H46" s="16">
        <v>124</v>
      </c>
      <c r="I46" s="16">
        <v>123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0"/>
        <v>598</v>
      </c>
      <c r="R46" s="21">
        <v>14253</v>
      </c>
      <c r="S46" s="16">
        <v>10571</v>
      </c>
      <c r="T46" s="16">
        <v>16668</v>
      </c>
      <c r="U46" s="16">
        <v>21948</v>
      </c>
      <c r="V46" s="16">
        <v>21330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22">
        <f t="shared" si="1"/>
        <v>84770</v>
      </c>
      <c r="AE46" s="21">
        <v>19303.691423129156</v>
      </c>
      <c r="AF46" s="16">
        <v>47688.230832995308</v>
      </c>
      <c r="AG46" s="16">
        <v>90420.465969417448</v>
      </c>
      <c r="AH46" s="16">
        <v>0</v>
      </c>
      <c r="AI46" s="16">
        <v>4650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22">
        <f t="shared" si="2"/>
        <v>162062.38822554192</v>
      </c>
    </row>
    <row r="47" spans="1:43" x14ac:dyDescent="0.25">
      <c r="A47" s="2" t="s">
        <v>8</v>
      </c>
      <c r="B47" s="2" t="s">
        <v>105</v>
      </c>
      <c r="C47" s="2" t="s">
        <v>147</v>
      </c>
      <c r="D47" s="2" t="s">
        <v>106</v>
      </c>
      <c r="E47" s="19">
        <v>228</v>
      </c>
      <c r="F47" s="8">
        <v>233</v>
      </c>
      <c r="G47" s="8">
        <v>216</v>
      </c>
      <c r="H47" s="8">
        <v>176</v>
      </c>
      <c r="I47" s="8">
        <v>230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20">
        <f t="shared" si="0"/>
        <v>1083</v>
      </c>
      <c r="R47" s="19">
        <v>29844</v>
      </c>
      <c r="S47" s="8">
        <v>22729</v>
      </c>
      <c r="T47" s="8">
        <v>31208</v>
      </c>
      <c r="U47" s="8">
        <v>28161</v>
      </c>
      <c r="V47" s="8">
        <v>35490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20">
        <f t="shared" si="1"/>
        <v>147432</v>
      </c>
      <c r="AE47" s="19">
        <v>29946.73828462583</v>
      </c>
      <c r="AF47" s="8">
        <v>23423.021834600258</v>
      </c>
      <c r="AG47" s="8">
        <v>29906.852448896803</v>
      </c>
      <c r="AH47" s="8">
        <v>3295</v>
      </c>
      <c r="AI47" s="8">
        <v>13549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20">
        <f t="shared" si="2"/>
        <v>100120.61256812289</v>
      </c>
    </row>
    <row r="48" spans="1:43" x14ac:dyDescent="0.25">
      <c r="A48" s="15" t="s">
        <v>8</v>
      </c>
      <c r="B48" s="15" t="s">
        <v>105</v>
      </c>
      <c r="C48" s="15" t="s">
        <v>163</v>
      </c>
      <c r="D48" s="15" t="s">
        <v>106</v>
      </c>
      <c r="E48" s="21">
        <v>11</v>
      </c>
      <c r="F48" s="16">
        <v>13</v>
      </c>
      <c r="G48" s="16">
        <v>13</v>
      </c>
      <c r="H48" s="16">
        <v>9</v>
      </c>
      <c r="I48" s="16">
        <v>9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0"/>
        <v>55</v>
      </c>
      <c r="R48" s="21">
        <v>992</v>
      </c>
      <c r="S48" s="16">
        <v>670</v>
      </c>
      <c r="T48" s="16">
        <v>1590</v>
      </c>
      <c r="U48" s="16">
        <v>1500</v>
      </c>
      <c r="V48" s="16">
        <v>1470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22">
        <f t="shared" si="1"/>
        <v>6222</v>
      </c>
      <c r="AE48" s="21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22">
        <f t="shared" si="2"/>
        <v>0</v>
      </c>
    </row>
    <row r="49" spans="1:43" x14ac:dyDescent="0.25">
      <c r="A49" s="2" t="s">
        <v>8</v>
      </c>
      <c r="B49" s="2" t="s">
        <v>105</v>
      </c>
      <c r="C49" s="2" t="s">
        <v>262</v>
      </c>
      <c r="D49" s="2" t="s">
        <v>106</v>
      </c>
      <c r="E49" s="19">
        <v>0</v>
      </c>
      <c r="F49" s="8">
        <v>0</v>
      </c>
      <c r="G49" s="8">
        <v>3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20">
        <f t="shared" si="0"/>
        <v>3</v>
      </c>
      <c r="R49" s="19">
        <v>0</v>
      </c>
      <c r="S49" s="8">
        <v>0</v>
      </c>
      <c r="T49" s="8">
        <v>253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20">
        <f t="shared" si="1"/>
        <v>253</v>
      </c>
      <c r="AE49" s="19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20">
        <f t="shared" si="2"/>
        <v>0</v>
      </c>
    </row>
    <row r="50" spans="1:43" x14ac:dyDescent="0.25">
      <c r="A50" s="15" t="s">
        <v>8</v>
      </c>
      <c r="B50" s="15" t="s">
        <v>105</v>
      </c>
      <c r="C50" s="15" t="s">
        <v>164</v>
      </c>
      <c r="D50" s="15" t="s">
        <v>106</v>
      </c>
      <c r="E50" s="21">
        <v>21</v>
      </c>
      <c r="F50" s="16">
        <v>0</v>
      </c>
      <c r="G50" s="16">
        <v>3</v>
      </c>
      <c r="H50" s="16">
        <v>4</v>
      </c>
      <c r="I50" s="16">
        <v>5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0"/>
        <v>33</v>
      </c>
      <c r="R50" s="21">
        <v>1257</v>
      </c>
      <c r="S50" s="16">
        <v>0</v>
      </c>
      <c r="T50" s="16">
        <v>227</v>
      </c>
      <c r="U50" s="16">
        <v>597</v>
      </c>
      <c r="V50" s="16">
        <v>721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22">
        <f t="shared" si="1"/>
        <v>2802</v>
      </c>
      <c r="AE50" s="21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22">
        <f t="shared" si="2"/>
        <v>0</v>
      </c>
    </row>
    <row r="51" spans="1:43" x14ac:dyDescent="0.25">
      <c r="A51" s="2" t="s">
        <v>8</v>
      </c>
      <c r="B51" s="2" t="s">
        <v>105</v>
      </c>
      <c r="C51" s="2" t="s">
        <v>64</v>
      </c>
      <c r="D51" s="2" t="s">
        <v>106</v>
      </c>
      <c r="E51" s="19">
        <v>264</v>
      </c>
      <c r="F51" s="8">
        <v>215</v>
      </c>
      <c r="G51" s="8">
        <v>284</v>
      </c>
      <c r="H51" s="8">
        <v>234</v>
      </c>
      <c r="I51" s="8">
        <v>279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20">
        <f t="shared" si="0"/>
        <v>1276</v>
      </c>
      <c r="R51" s="19">
        <v>34978</v>
      </c>
      <c r="S51" s="8">
        <v>18804</v>
      </c>
      <c r="T51" s="8">
        <v>43606</v>
      </c>
      <c r="U51" s="8">
        <v>37818</v>
      </c>
      <c r="V51" s="8">
        <v>46811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20">
        <f t="shared" si="1"/>
        <v>182017</v>
      </c>
      <c r="AE51" s="19">
        <v>147601.80955572397</v>
      </c>
      <c r="AF51" s="8">
        <v>135247.09430501418</v>
      </c>
      <c r="AG51" s="8">
        <v>66127.709483412429</v>
      </c>
      <c r="AH51" s="8">
        <v>0</v>
      </c>
      <c r="AI51" s="8">
        <v>52575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20">
        <f t="shared" si="2"/>
        <v>401551.6133441506</v>
      </c>
    </row>
    <row r="52" spans="1:43" x14ac:dyDescent="0.25">
      <c r="A52" s="15" t="s">
        <v>8</v>
      </c>
      <c r="B52" s="15" t="s">
        <v>105</v>
      </c>
      <c r="C52" s="15" t="s">
        <v>165</v>
      </c>
      <c r="D52" s="15" t="s">
        <v>106</v>
      </c>
      <c r="E52" s="21">
        <v>121</v>
      </c>
      <c r="F52" s="16">
        <v>114</v>
      </c>
      <c r="G52" s="16">
        <v>163</v>
      </c>
      <c r="H52" s="16">
        <v>184</v>
      </c>
      <c r="I52" s="16">
        <v>191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0"/>
        <v>773</v>
      </c>
      <c r="R52" s="21">
        <v>14650</v>
      </c>
      <c r="S52" s="16">
        <v>11953</v>
      </c>
      <c r="T52" s="16">
        <v>21766</v>
      </c>
      <c r="U52" s="16">
        <v>28275</v>
      </c>
      <c r="V52" s="16">
        <v>28795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22">
        <f t="shared" si="1"/>
        <v>105439</v>
      </c>
      <c r="AE52" s="21">
        <v>0</v>
      </c>
      <c r="AF52" s="16">
        <v>0</v>
      </c>
      <c r="AG52" s="16">
        <v>0</v>
      </c>
      <c r="AH52" s="16">
        <v>774</v>
      </c>
      <c r="AI52" s="16">
        <v>2303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22">
        <f t="shared" si="2"/>
        <v>3077</v>
      </c>
    </row>
    <row r="53" spans="1:43" x14ac:dyDescent="0.25">
      <c r="A53" s="2" t="s">
        <v>8</v>
      </c>
      <c r="B53" s="2" t="s">
        <v>105</v>
      </c>
      <c r="C53" s="2" t="s">
        <v>25</v>
      </c>
      <c r="D53" s="2" t="s">
        <v>106</v>
      </c>
      <c r="E53" s="19">
        <v>110</v>
      </c>
      <c r="F53" s="8">
        <v>98</v>
      </c>
      <c r="G53" s="8">
        <v>88</v>
      </c>
      <c r="H53" s="8">
        <v>53</v>
      </c>
      <c r="I53" s="8">
        <v>88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20">
        <f t="shared" si="0"/>
        <v>437</v>
      </c>
      <c r="R53" s="19">
        <v>10185</v>
      </c>
      <c r="S53" s="8">
        <v>7256</v>
      </c>
      <c r="T53" s="8">
        <v>8622</v>
      </c>
      <c r="U53" s="8">
        <v>6274</v>
      </c>
      <c r="V53" s="8">
        <v>13513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20">
        <f t="shared" si="1"/>
        <v>45850</v>
      </c>
      <c r="AE53" s="19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20">
        <f t="shared" si="2"/>
        <v>0</v>
      </c>
    </row>
    <row r="54" spans="1:43" x14ac:dyDescent="0.25">
      <c r="A54" s="15" t="s">
        <v>8</v>
      </c>
      <c r="B54" s="15" t="s">
        <v>105</v>
      </c>
      <c r="C54" s="15" t="s">
        <v>166</v>
      </c>
      <c r="D54" s="15" t="s">
        <v>111</v>
      </c>
      <c r="E54" s="21">
        <v>1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0"/>
        <v>1</v>
      </c>
      <c r="R54" s="21">
        <v>7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22">
        <f t="shared" si="1"/>
        <v>7</v>
      </c>
      <c r="AE54" s="21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22">
        <f t="shared" si="2"/>
        <v>0</v>
      </c>
    </row>
    <row r="55" spans="1:43" x14ac:dyDescent="0.25">
      <c r="A55" s="2" t="s">
        <v>8</v>
      </c>
      <c r="B55" s="2" t="s">
        <v>105</v>
      </c>
      <c r="C55" s="2" t="s">
        <v>167</v>
      </c>
      <c r="D55" s="2" t="s">
        <v>168</v>
      </c>
      <c r="E55" s="19">
        <v>12</v>
      </c>
      <c r="F55" s="8">
        <v>12</v>
      </c>
      <c r="G55" s="8">
        <v>14</v>
      </c>
      <c r="H55" s="8">
        <v>17</v>
      </c>
      <c r="I55" s="8">
        <v>18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20">
        <f t="shared" si="0"/>
        <v>73</v>
      </c>
      <c r="R55" s="19">
        <v>3056</v>
      </c>
      <c r="S55" s="8">
        <v>1940</v>
      </c>
      <c r="T55" s="8">
        <v>3560</v>
      </c>
      <c r="U55" s="8">
        <v>2577</v>
      </c>
      <c r="V55" s="8">
        <v>2744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20">
        <f t="shared" si="1"/>
        <v>13877</v>
      </c>
      <c r="AE55" s="19">
        <v>0</v>
      </c>
      <c r="AF55" s="8">
        <v>112</v>
      </c>
      <c r="AG55" s="8">
        <v>3952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20">
        <f t="shared" si="2"/>
        <v>4064</v>
      </c>
    </row>
    <row r="56" spans="1:43" x14ac:dyDescent="0.25">
      <c r="A56" s="15" t="s">
        <v>8</v>
      </c>
      <c r="B56" s="15" t="s">
        <v>105</v>
      </c>
      <c r="C56" s="15" t="s">
        <v>169</v>
      </c>
      <c r="D56" s="15" t="s">
        <v>106</v>
      </c>
      <c r="E56" s="21">
        <v>112</v>
      </c>
      <c r="F56" s="16">
        <v>86</v>
      </c>
      <c r="G56" s="16">
        <v>93</v>
      </c>
      <c r="H56" s="16">
        <v>81</v>
      </c>
      <c r="I56" s="16">
        <v>102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0"/>
        <v>474</v>
      </c>
      <c r="R56" s="21">
        <v>11494</v>
      </c>
      <c r="S56" s="16">
        <v>6625</v>
      </c>
      <c r="T56" s="16">
        <v>10527</v>
      </c>
      <c r="U56" s="16">
        <v>12002</v>
      </c>
      <c r="V56" s="16">
        <v>15227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22">
        <f t="shared" si="1"/>
        <v>55875</v>
      </c>
      <c r="AE56" s="21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22">
        <f t="shared" si="2"/>
        <v>0</v>
      </c>
    </row>
    <row r="57" spans="1:43" x14ac:dyDescent="0.25">
      <c r="A57" s="2" t="s">
        <v>8</v>
      </c>
      <c r="B57" s="2" t="s">
        <v>105</v>
      </c>
      <c r="C57" s="2" t="s">
        <v>170</v>
      </c>
      <c r="D57" s="2" t="s">
        <v>171</v>
      </c>
      <c r="E57" s="19">
        <v>14</v>
      </c>
      <c r="F57" s="8">
        <v>19</v>
      </c>
      <c r="G57" s="8">
        <v>26</v>
      </c>
      <c r="H57" s="8">
        <v>23</v>
      </c>
      <c r="I57" s="8">
        <v>13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20">
        <f t="shared" si="0"/>
        <v>95</v>
      </c>
      <c r="R57" s="19">
        <v>3560</v>
      </c>
      <c r="S57" s="8">
        <v>4382</v>
      </c>
      <c r="T57" s="8">
        <v>5996</v>
      </c>
      <c r="U57" s="8">
        <v>5395</v>
      </c>
      <c r="V57" s="8">
        <v>3314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20">
        <f t="shared" si="1"/>
        <v>22647</v>
      </c>
      <c r="AE57" s="19">
        <v>177593</v>
      </c>
      <c r="AF57" s="8">
        <v>193325</v>
      </c>
      <c r="AG57" s="8">
        <v>225614</v>
      </c>
      <c r="AH57" s="8">
        <v>137331</v>
      </c>
      <c r="AI57" s="8">
        <v>61396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20">
        <f t="shared" si="2"/>
        <v>795259</v>
      </c>
    </row>
    <row r="58" spans="1:43" x14ac:dyDescent="0.25">
      <c r="A58" s="15" t="s">
        <v>8</v>
      </c>
      <c r="B58" s="15" t="s">
        <v>105</v>
      </c>
      <c r="C58" s="15" t="s">
        <v>172</v>
      </c>
      <c r="D58" s="15" t="s">
        <v>173</v>
      </c>
      <c r="E58" s="21">
        <v>14</v>
      </c>
      <c r="F58" s="16">
        <v>12</v>
      </c>
      <c r="G58" s="16">
        <v>19</v>
      </c>
      <c r="H58" s="16">
        <v>20</v>
      </c>
      <c r="I58" s="16">
        <v>23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2">
        <f t="shared" si="0"/>
        <v>88</v>
      </c>
      <c r="R58" s="21">
        <v>1141</v>
      </c>
      <c r="S58" s="16">
        <v>743</v>
      </c>
      <c r="T58" s="16">
        <v>1045</v>
      </c>
      <c r="U58" s="16">
        <v>1594</v>
      </c>
      <c r="V58" s="16">
        <v>1439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22">
        <f t="shared" si="1"/>
        <v>5962</v>
      </c>
      <c r="AE58" s="21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22">
        <f t="shared" si="2"/>
        <v>0</v>
      </c>
    </row>
    <row r="59" spans="1:43" x14ac:dyDescent="0.25">
      <c r="A59" s="2" t="s">
        <v>8</v>
      </c>
      <c r="B59" s="2" t="s">
        <v>105</v>
      </c>
      <c r="C59" s="2" t="s">
        <v>174</v>
      </c>
      <c r="D59" s="2" t="s">
        <v>106</v>
      </c>
      <c r="E59" s="19">
        <v>5</v>
      </c>
      <c r="F59" s="8">
        <v>4</v>
      </c>
      <c r="G59" s="8">
        <v>5</v>
      </c>
      <c r="H59" s="8">
        <v>9</v>
      </c>
      <c r="I59" s="8">
        <v>28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20">
        <f t="shared" si="0"/>
        <v>51</v>
      </c>
      <c r="R59" s="19">
        <v>284</v>
      </c>
      <c r="S59" s="8">
        <v>237</v>
      </c>
      <c r="T59" s="8">
        <v>280</v>
      </c>
      <c r="U59" s="8">
        <v>1015</v>
      </c>
      <c r="V59" s="8">
        <v>3205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20">
        <f t="shared" si="1"/>
        <v>5021</v>
      </c>
      <c r="AE59" s="19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20">
        <f t="shared" si="2"/>
        <v>0</v>
      </c>
    </row>
    <row r="60" spans="1:43" x14ac:dyDescent="0.25">
      <c r="A60" s="15" t="s">
        <v>8</v>
      </c>
      <c r="B60" s="15" t="s">
        <v>105</v>
      </c>
      <c r="C60" s="15" t="s">
        <v>175</v>
      </c>
      <c r="D60" s="15" t="s">
        <v>108</v>
      </c>
      <c r="E60" s="21">
        <v>4</v>
      </c>
      <c r="F60" s="16">
        <v>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2">
        <f t="shared" si="0"/>
        <v>5</v>
      </c>
      <c r="R60" s="21">
        <v>217</v>
      </c>
      <c r="S60" s="16">
        <v>118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22">
        <f t="shared" si="1"/>
        <v>335</v>
      </c>
      <c r="AE60" s="21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22">
        <f t="shared" si="2"/>
        <v>0</v>
      </c>
    </row>
    <row r="61" spans="1:43" x14ac:dyDescent="0.25">
      <c r="A61" s="2" t="s">
        <v>8</v>
      </c>
      <c r="B61" s="2" t="s">
        <v>105</v>
      </c>
      <c r="C61" s="2" t="s">
        <v>32</v>
      </c>
      <c r="D61" s="2" t="s">
        <v>106</v>
      </c>
      <c r="E61" s="19">
        <v>271</v>
      </c>
      <c r="F61" s="8">
        <v>199</v>
      </c>
      <c r="G61" s="8">
        <v>262</v>
      </c>
      <c r="H61" s="8">
        <v>270</v>
      </c>
      <c r="I61" s="8">
        <v>285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20">
        <f t="shared" si="0"/>
        <v>1287</v>
      </c>
      <c r="R61" s="19">
        <v>28944</v>
      </c>
      <c r="S61" s="8">
        <v>15704</v>
      </c>
      <c r="T61" s="8">
        <v>33228</v>
      </c>
      <c r="U61" s="8">
        <v>40196</v>
      </c>
      <c r="V61" s="8">
        <v>42244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20">
        <f t="shared" si="1"/>
        <v>160316</v>
      </c>
      <c r="AE61" s="19">
        <v>0</v>
      </c>
      <c r="AF61" s="8">
        <v>100</v>
      </c>
      <c r="AG61" s="8">
        <v>525</v>
      </c>
      <c r="AH61" s="8">
        <v>5636</v>
      </c>
      <c r="AI61" s="8">
        <v>3076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20">
        <f t="shared" si="2"/>
        <v>9337</v>
      </c>
    </row>
    <row r="62" spans="1:43" x14ac:dyDescent="0.25">
      <c r="A62" s="15" t="s">
        <v>8</v>
      </c>
      <c r="B62" s="15" t="s">
        <v>105</v>
      </c>
      <c r="C62" s="15" t="s">
        <v>176</v>
      </c>
      <c r="D62" s="15" t="s">
        <v>106</v>
      </c>
      <c r="E62" s="21">
        <v>5</v>
      </c>
      <c r="F62" s="16">
        <v>7</v>
      </c>
      <c r="G62" s="16">
        <v>13</v>
      </c>
      <c r="H62" s="16">
        <v>8</v>
      </c>
      <c r="I62" s="16">
        <v>5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2">
        <f t="shared" si="0"/>
        <v>38</v>
      </c>
      <c r="R62" s="21">
        <v>355</v>
      </c>
      <c r="S62" s="16">
        <v>426</v>
      </c>
      <c r="T62" s="16">
        <v>1243</v>
      </c>
      <c r="U62" s="16">
        <v>1220</v>
      </c>
      <c r="V62" s="16">
        <v>659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22">
        <f t="shared" si="1"/>
        <v>3903</v>
      </c>
      <c r="AE62" s="21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22">
        <f t="shared" si="2"/>
        <v>0</v>
      </c>
    </row>
    <row r="63" spans="1:43" x14ac:dyDescent="0.25">
      <c r="A63" s="2" t="s">
        <v>8</v>
      </c>
      <c r="B63" s="2" t="s">
        <v>105</v>
      </c>
      <c r="C63" s="2" t="s">
        <v>46</v>
      </c>
      <c r="D63" s="2" t="s">
        <v>106</v>
      </c>
      <c r="E63" s="19">
        <v>0</v>
      </c>
      <c r="F63" s="8">
        <v>9</v>
      </c>
      <c r="G63" s="8">
        <v>13</v>
      </c>
      <c r="H63" s="8">
        <v>5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20">
        <f t="shared" si="0"/>
        <v>27</v>
      </c>
      <c r="R63" s="19">
        <v>0</v>
      </c>
      <c r="S63" s="8">
        <v>856</v>
      </c>
      <c r="T63" s="8">
        <v>1590</v>
      </c>
      <c r="U63" s="8">
        <v>748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20">
        <f t="shared" si="1"/>
        <v>3194</v>
      </c>
      <c r="AE63" s="19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20">
        <f t="shared" si="2"/>
        <v>0</v>
      </c>
    </row>
    <row r="64" spans="1:43" x14ac:dyDescent="0.25">
      <c r="A64" s="15" t="s">
        <v>8</v>
      </c>
      <c r="B64" s="15" t="s">
        <v>105</v>
      </c>
      <c r="C64" s="15" t="s">
        <v>37</v>
      </c>
      <c r="D64" s="15" t="s">
        <v>108</v>
      </c>
      <c r="E64" s="21">
        <v>4</v>
      </c>
      <c r="F64" s="16">
        <v>0</v>
      </c>
      <c r="G64" s="16">
        <v>2</v>
      </c>
      <c r="H64" s="16">
        <v>3</v>
      </c>
      <c r="I64" s="16">
        <v>3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22">
        <f t="shared" si="0"/>
        <v>12</v>
      </c>
      <c r="R64" s="21">
        <v>578</v>
      </c>
      <c r="S64" s="16">
        <v>0</v>
      </c>
      <c r="T64" s="16">
        <v>322</v>
      </c>
      <c r="U64" s="16">
        <v>465</v>
      </c>
      <c r="V64" s="16">
        <v>489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22">
        <f t="shared" si="1"/>
        <v>1854</v>
      </c>
      <c r="AE64" s="21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22">
        <f t="shared" si="2"/>
        <v>0</v>
      </c>
    </row>
    <row r="65" spans="1:43" x14ac:dyDescent="0.25">
      <c r="A65" s="2" t="s">
        <v>8</v>
      </c>
      <c r="B65" s="2" t="s">
        <v>105</v>
      </c>
      <c r="C65" s="2" t="s">
        <v>213</v>
      </c>
      <c r="D65" s="2" t="s">
        <v>106</v>
      </c>
      <c r="E65" s="19">
        <v>0</v>
      </c>
      <c r="F65" s="8">
        <v>0</v>
      </c>
      <c r="G65" s="8">
        <v>8</v>
      </c>
      <c r="H65" s="8">
        <v>3</v>
      </c>
      <c r="I65" s="8">
        <v>11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20">
        <f t="shared" si="0"/>
        <v>22</v>
      </c>
      <c r="R65" s="19">
        <v>0</v>
      </c>
      <c r="S65" s="8">
        <v>0</v>
      </c>
      <c r="T65" s="8">
        <v>455</v>
      </c>
      <c r="U65" s="8">
        <v>345</v>
      </c>
      <c r="V65" s="8">
        <v>1225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20">
        <f t="shared" si="1"/>
        <v>2025</v>
      </c>
      <c r="AE65" s="19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20">
        <f t="shared" si="2"/>
        <v>0</v>
      </c>
    </row>
    <row r="66" spans="1:43" x14ac:dyDescent="0.25">
      <c r="A66" s="15" t="s">
        <v>8</v>
      </c>
      <c r="B66" s="15" t="s">
        <v>105</v>
      </c>
      <c r="C66" s="15" t="s">
        <v>177</v>
      </c>
      <c r="D66" s="15" t="s">
        <v>178</v>
      </c>
      <c r="E66" s="21">
        <v>49</v>
      </c>
      <c r="F66" s="16">
        <v>50</v>
      </c>
      <c r="G66" s="16">
        <v>53</v>
      </c>
      <c r="H66" s="16">
        <v>22</v>
      </c>
      <c r="I66" s="16">
        <v>18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2">
        <f t="shared" si="0"/>
        <v>192</v>
      </c>
      <c r="R66" s="21">
        <v>6104</v>
      </c>
      <c r="S66" s="16">
        <v>5134</v>
      </c>
      <c r="T66" s="16">
        <v>5954</v>
      </c>
      <c r="U66" s="16">
        <v>2365</v>
      </c>
      <c r="V66" s="16">
        <v>2034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22">
        <f t="shared" si="1"/>
        <v>21591</v>
      </c>
      <c r="AE66" s="21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22">
        <f t="shared" si="2"/>
        <v>0</v>
      </c>
    </row>
    <row r="67" spans="1:43" x14ac:dyDescent="0.25">
      <c r="A67" s="2" t="s">
        <v>8</v>
      </c>
      <c r="B67" s="2" t="s">
        <v>105</v>
      </c>
      <c r="C67" s="2" t="s">
        <v>264</v>
      </c>
      <c r="D67" s="2" t="s">
        <v>265</v>
      </c>
      <c r="E67" s="19">
        <v>0</v>
      </c>
      <c r="F67" s="8">
        <v>0</v>
      </c>
      <c r="G67" s="8">
        <v>1</v>
      </c>
      <c r="H67" s="8">
        <v>13</v>
      </c>
      <c r="I67" s="8">
        <v>15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20">
        <f t="shared" si="0"/>
        <v>29</v>
      </c>
      <c r="R67" s="19">
        <v>0</v>
      </c>
      <c r="S67" s="8">
        <v>0</v>
      </c>
      <c r="T67" s="8">
        <v>200</v>
      </c>
      <c r="U67" s="8">
        <v>3166</v>
      </c>
      <c r="V67" s="8">
        <v>3486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20">
        <f t="shared" si="1"/>
        <v>6852</v>
      </c>
      <c r="AE67" s="19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20">
        <f t="shared" si="2"/>
        <v>0</v>
      </c>
    </row>
    <row r="68" spans="1:43" x14ac:dyDescent="0.25">
      <c r="A68" s="15" t="s">
        <v>8</v>
      </c>
      <c r="B68" s="15" t="s">
        <v>105</v>
      </c>
      <c r="C68" s="15" t="s">
        <v>65</v>
      </c>
      <c r="D68" s="15" t="s">
        <v>113</v>
      </c>
      <c r="E68" s="21">
        <v>12</v>
      </c>
      <c r="F68" s="16">
        <v>4</v>
      </c>
      <c r="G68" s="16">
        <v>4</v>
      </c>
      <c r="H68" s="16">
        <v>4</v>
      </c>
      <c r="I68" s="16">
        <v>5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22">
        <f t="shared" si="0"/>
        <v>29</v>
      </c>
      <c r="R68" s="21">
        <v>2329</v>
      </c>
      <c r="S68" s="16">
        <v>737</v>
      </c>
      <c r="T68" s="16">
        <v>607</v>
      </c>
      <c r="U68" s="16">
        <v>722</v>
      </c>
      <c r="V68" s="16">
        <v>804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22">
        <f t="shared" si="1"/>
        <v>5199</v>
      </c>
      <c r="AE68" s="21">
        <v>142846</v>
      </c>
      <c r="AF68" s="16">
        <v>60876</v>
      </c>
      <c r="AG68" s="16">
        <v>56972</v>
      </c>
      <c r="AH68" s="16">
        <v>42931</v>
      </c>
      <c r="AI68" s="16">
        <v>47072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22">
        <f t="shared" si="2"/>
        <v>350697</v>
      </c>
    </row>
    <row r="69" spans="1:43" x14ac:dyDescent="0.25">
      <c r="A69" s="2" t="s">
        <v>8</v>
      </c>
      <c r="B69" s="2" t="s">
        <v>105</v>
      </c>
      <c r="C69" s="2" t="s">
        <v>36</v>
      </c>
      <c r="D69" s="2" t="s">
        <v>106</v>
      </c>
      <c r="E69" s="19">
        <v>178</v>
      </c>
      <c r="F69" s="8">
        <v>129</v>
      </c>
      <c r="G69" s="8">
        <v>124</v>
      </c>
      <c r="H69" s="8">
        <v>117</v>
      </c>
      <c r="I69" s="8">
        <v>173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20">
        <f t="shared" si="0"/>
        <v>721</v>
      </c>
      <c r="R69" s="19">
        <v>15294</v>
      </c>
      <c r="S69" s="8">
        <v>9207</v>
      </c>
      <c r="T69" s="8">
        <v>14672</v>
      </c>
      <c r="U69" s="8">
        <v>16612</v>
      </c>
      <c r="V69" s="8">
        <v>26010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20">
        <f t="shared" si="1"/>
        <v>81795</v>
      </c>
      <c r="AE69" s="19">
        <v>240</v>
      </c>
      <c r="AF69" s="8">
        <v>2480</v>
      </c>
      <c r="AG69" s="8">
        <v>0</v>
      </c>
      <c r="AH69" s="8">
        <v>3281</v>
      </c>
      <c r="AI69" s="8">
        <v>411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20">
        <f t="shared" si="2"/>
        <v>6412</v>
      </c>
    </row>
    <row r="70" spans="1:43" x14ac:dyDescent="0.25">
      <c r="A70" s="15" t="s">
        <v>8</v>
      </c>
      <c r="B70" s="15" t="s">
        <v>105</v>
      </c>
      <c r="C70" s="15" t="s">
        <v>220</v>
      </c>
      <c r="D70" s="15" t="s">
        <v>119</v>
      </c>
      <c r="E70" s="21">
        <v>0</v>
      </c>
      <c r="F70" s="16">
        <v>0</v>
      </c>
      <c r="G70" s="16">
        <v>5</v>
      </c>
      <c r="H70" s="16">
        <v>13</v>
      </c>
      <c r="I70" s="16">
        <v>14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22">
        <f t="shared" si="0"/>
        <v>32</v>
      </c>
      <c r="R70" s="21">
        <v>0</v>
      </c>
      <c r="S70" s="16">
        <v>0</v>
      </c>
      <c r="T70" s="16">
        <v>1024</v>
      </c>
      <c r="U70" s="16">
        <v>3417</v>
      </c>
      <c r="V70" s="16">
        <v>4023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22">
        <f t="shared" si="1"/>
        <v>8464</v>
      </c>
      <c r="AE70" s="21">
        <v>0</v>
      </c>
      <c r="AF70" s="16">
        <v>0</v>
      </c>
      <c r="AG70" s="16">
        <v>5302</v>
      </c>
      <c r="AH70" s="16">
        <v>13723</v>
      </c>
      <c r="AI70" s="16">
        <v>74266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22">
        <f t="shared" si="2"/>
        <v>93291</v>
      </c>
    </row>
    <row r="71" spans="1:43" x14ac:dyDescent="0.25">
      <c r="A71" s="2" t="s">
        <v>8</v>
      </c>
      <c r="B71" s="2" t="s">
        <v>105</v>
      </c>
      <c r="C71" s="2" t="s">
        <v>221</v>
      </c>
      <c r="D71" s="2" t="s">
        <v>157</v>
      </c>
      <c r="E71" s="19">
        <v>0</v>
      </c>
      <c r="F71" s="8">
        <v>0</v>
      </c>
      <c r="G71" s="8">
        <v>1</v>
      </c>
      <c r="H71" s="8">
        <v>9</v>
      </c>
      <c r="I71" s="8">
        <v>13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0">
        <f t="shared" si="0"/>
        <v>23</v>
      </c>
      <c r="R71" s="19">
        <v>0</v>
      </c>
      <c r="S71" s="8">
        <v>0</v>
      </c>
      <c r="T71" s="8">
        <v>54</v>
      </c>
      <c r="U71" s="8">
        <v>850</v>
      </c>
      <c r="V71" s="8">
        <v>1044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20">
        <f t="shared" si="1"/>
        <v>1948</v>
      </c>
      <c r="AE71" s="19">
        <v>0</v>
      </c>
      <c r="AF71" s="8">
        <v>0</v>
      </c>
      <c r="AG71" s="8">
        <v>0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20">
        <f t="shared" si="2"/>
        <v>0</v>
      </c>
    </row>
    <row r="72" spans="1:43" x14ac:dyDescent="0.25">
      <c r="A72" s="15" t="s">
        <v>8</v>
      </c>
      <c r="B72" s="15" t="s">
        <v>105</v>
      </c>
      <c r="C72" s="15" t="s">
        <v>27</v>
      </c>
      <c r="D72" s="15" t="s">
        <v>106</v>
      </c>
      <c r="E72" s="21">
        <v>156</v>
      </c>
      <c r="F72" s="16">
        <v>162</v>
      </c>
      <c r="G72" s="16">
        <v>215</v>
      </c>
      <c r="H72" s="16">
        <v>189</v>
      </c>
      <c r="I72" s="16">
        <v>191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22">
        <f t="shared" ref="Q72:Q135" si="3">SUM(E72:P72)</f>
        <v>913</v>
      </c>
      <c r="R72" s="21">
        <v>18320</v>
      </c>
      <c r="S72" s="16">
        <v>11467</v>
      </c>
      <c r="T72" s="16">
        <v>20972</v>
      </c>
      <c r="U72" s="16">
        <v>27014</v>
      </c>
      <c r="V72" s="16">
        <v>28089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22">
        <f t="shared" ref="AD72:AD135" si="4">SUM(R72:AC72)</f>
        <v>105862</v>
      </c>
      <c r="AE72" s="21">
        <v>692421.7728707738</v>
      </c>
      <c r="AF72" s="16">
        <v>315945.5391629482</v>
      </c>
      <c r="AG72" s="16">
        <v>433870.69750789262</v>
      </c>
      <c r="AH72" s="16">
        <v>60928</v>
      </c>
      <c r="AI72" s="16">
        <v>277429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22">
        <f t="shared" ref="AQ72:AQ135" si="5">SUM(AE72:AP72)</f>
        <v>1780595.0095416144</v>
      </c>
    </row>
    <row r="73" spans="1:43" x14ac:dyDescent="0.25">
      <c r="A73" s="2" t="s">
        <v>8</v>
      </c>
      <c r="B73" s="2" t="s">
        <v>105</v>
      </c>
      <c r="C73" s="2" t="s">
        <v>236</v>
      </c>
      <c r="D73" s="2" t="s">
        <v>237</v>
      </c>
      <c r="E73" s="19">
        <v>0</v>
      </c>
      <c r="F73" s="8">
        <v>1</v>
      </c>
      <c r="G73" s="8">
        <v>1</v>
      </c>
      <c r="H73" s="8">
        <v>1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20">
        <f t="shared" si="3"/>
        <v>4</v>
      </c>
      <c r="R73" s="19">
        <v>0</v>
      </c>
      <c r="S73" s="8">
        <v>48</v>
      </c>
      <c r="T73" s="8">
        <v>26</v>
      </c>
      <c r="U73" s="8">
        <v>54</v>
      </c>
      <c r="V73" s="8">
        <v>115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20">
        <f t="shared" si="4"/>
        <v>243</v>
      </c>
      <c r="AE73" s="19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20">
        <f t="shared" si="5"/>
        <v>0</v>
      </c>
    </row>
    <row r="74" spans="1:43" x14ac:dyDescent="0.25">
      <c r="A74" s="15" t="s">
        <v>8</v>
      </c>
      <c r="B74" s="15" t="s">
        <v>105</v>
      </c>
      <c r="C74" s="15" t="s">
        <v>179</v>
      </c>
      <c r="D74" s="15" t="s">
        <v>106</v>
      </c>
      <c r="E74" s="21">
        <v>117</v>
      </c>
      <c r="F74" s="16">
        <v>121</v>
      </c>
      <c r="G74" s="16">
        <v>135</v>
      </c>
      <c r="H74" s="16">
        <v>98</v>
      </c>
      <c r="I74" s="16">
        <v>43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22">
        <f t="shared" si="3"/>
        <v>514</v>
      </c>
      <c r="R74" s="21">
        <v>11668</v>
      </c>
      <c r="S74" s="16">
        <v>8982</v>
      </c>
      <c r="T74" s="16">
        <v>14868</v>
      </c>
      <c r="U74" s="16">
        <v>13032</v>
      </c>
      <c r="V74" s="16">
        <v>7014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22">
        <f t="shared" si="4"/>
        <v>55564</v>
      </c>
      <c r="AE74" s="21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22">
        <f t="shared" si="5"/>
        <v>0</v>
      </c>
    </row>
    <row r="75" spans="1:43" x14ac:dyDescent="0.25">
      <c r="A75" s="2" t="s">
        <v>8</v>
      </c>
      <c r="B75" s="2" t="s">
        <v>105</v>
      </c>
      <c r="C75" s="2" t="s">
        <v>44</v>
      </c>
      <c r="D75" s="2" t="s">
        <v>111</v>
      </c>
      <c r="E75" s="19">
        <v>18</v>
      </c>
      <c r="F75" s="8">
        <v>4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20">
        <f t="shared" si="3"/>
        <v>22</v>
      </c>
      <c r="R75" s="19">
        <v>2254</v>
      </c>
      <c r="S75" s="8">
        <v>449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20">
        <f t="shared" si="4"/>
        <v>2703</v>
      </c>
      <c r="AE75" s="19">
        <v>0</v>
      </c>
      <c r="AF75" s="8">
        <v>0</v>
      </c>
      <c r="AG75" s="8">
        <v>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20">
        <f t="shared" si="5"/>
        <v>0</v>
      </c>
    </row>
    <row r="76" spans="1:43" x14ac:dyDescent="0.25">
      <c r="A76" s="15" t="s">
        <v>8</v>
      </c>
      <c r="B76" s="15" t="s">
        <v>105</v>
      </c>
      <c r="C76" s="15" t="s">
        <v>258</v>
      </c>
      <c r="D76" s="15" t="s">
        <v>259</v>
      </c>
      <c r="E76" s="21">
        <v>0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22">
        <f t="shared" si="3"/>
        <v>1</v>
      </c>
      <c r="R76" s="21">
        <v>0</v>
      </c>
      <c r="S76" s="16">
        <v>0</v>
      </c>
      <c r="T76" s="16">
        <v>0</v>
      </c>
      <c r="U76" s="16">
        <v>0</v>
      </c>
      <c r="V76" s="16">
        <v>17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22">
        <f t="shared" si="4"/>
        <v>17</v>
      </c>
      <c r="AE76" s="21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22">
        <f t="shared" si="5"/>
        <v>0</v>
      </c>
    </row>
    <row r="77" spans="1:43" x14ac:dyDescent="0.25">
      <c r="A77" s="2" t="s">
        <v>8</v>
      </c>
      <c r="B77" s="2" t="s">
        <v>105</v>
      </c>
      <c r="C77" s="2" t="s">
        <v>180</v>
      </c>
      <c r="D77" s="2" t="s">
        <v>106</v>
      </c>
      <c r="E77" s="19">
        <v>5</v>
      </c>
      <c r="F77" s="8">
        <v>4</v>
      </c>
      <c r="G77" s="8">
        <v>12</v>
      </c>
      <c r="H77" s="8">
        <v>9</v>
      </c>
      <c r="I77" s="8">
        <v>19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20">
        <f t="shared" si="3"/>
        <v>49</v>
      </c>
      <c r="R77" s="19">
        <v>570</v>
      </c>
      <c r="S77" s="8">
        <v>405</v>
      </c>
      <c r="T77" s="8">
        <v>1051</v>
      </c>
      <c r="U77" s="8">
        <v>971</v>
      </c>
      <c r="V77" s="8">
        <v>1749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20">
        <f t="shared" si="4"/>
        <v>4746</v>
      </c>
      <c r="AE77" s="19">
        <v>0</v>
      </c>
      <c r="AF77" s="8">
        <v>0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20">
        <f t="shared" si="5"/>
        <v>0</v>
      </c>
    </row>
    <row r="78" spans="1:43" x14ac:dyDescent="0.25">
      <c r="A78" s="15" t="s">
        <v>8</v>
      </c>
      <c r="B78" s="15" t="s">
        <v>105</v>
      </c>
      <c r="C78" s="15" t="s">
        <v>29</v>
      </c>
      <c r="D78" s="15" t="s">
        <v>106</v>
      </c>
      <c r="E78" s="21">
        <v>111</v>
      </c>
      <c r="F78" s="16">
        <v>92</v>
      </c>
      <c r="G78" s="16">
        <v>124</v>
      </c>
      <c r="H78" s="16">
        <v>123</v>
      </c>
      <c r="I78" s="16">
        <v>125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22">
        <f t="shared" si="3"/>
        <v>575</v>
      </c>
      <c r="R78" s="21">
        <v>12537</v>
      </c>
      <c r="S78" s="16">
        <v>8923</v>
      </c>
      <c r="T78" s="16">
        <v>12952</v>
      </c>
      <c r="U78" s="16">
        <v>19839</v>
      </c>
      <c r="V78" s="16">
        <v>18716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22">
        <f t="shared" si="4"/>
        <v>72967</v>
      </c>
      <c r="AE78" s="21">
        <v>15460</v>
      </c>
      <c r="AF78" s="16">
        <v>13491</v>
      </c>
      <c r="AG78" s="16">
        <v>60353</v>
      </c>
      <c r="AH78" s="16">
        <v>77907</v>
      </c>
      <c r="AI78" s="16">
        <v>67639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22">
        <f t="shared" si="5"/>
        <v>234850</v>
      </c>
    </row>
    <row r="79" spans="1:43" x14ac:dyDescent="0.25">
      <c r="A79" s="2" t="s">
        <v>8</v>
      </c>
      <c r="B79" s="2" t="s">
        <v>105</v>
      </c>
      <c r="C79" s="2" t="s">
        <v>245</v>
      </c>
      <c r="D79" s="2" t="s">
        <v>106</v>
      </c>
      <c r="E79" s="19">
        <v>0</v>
      </c>
      <c r="F79" s="8">
        <v>0</v>
      </c>
      <c r="G79" s="8">
        <v>0</v>
      </c>
      <c r="H79" s="8">
        <v>2</v>
      </c>
      <c r="I79" s="8">
        <v>6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20">
        <f t="shared" si="3"/>
        <v>8</v>
      </c>
      <c r="R79" s="19">
        <v>0</v>
      </c>
      <c r="S79" s="8">
        <v>0</v>
      </c>
      <c r="T79" s="8">
        <v>0</v>
      </c>
      <c r="U79" s="8">
        <v>216</v>
      </c>
      <c r="V79" s="8">
        <v>706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20">
        <f t="shared" si="4"/>
        <v>922</v>
      </c>
      <c r="AE79" s="19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20">
        <f t="shared" si="5"/>
        <v>0</v>
      </c>
    </row>
    <row r="80" spans="1:43" x14ac:dyDescent="0.25">
      <c r="A80" s="15" t="s">
        <v>8</v>
      </c>
      <c r="B80" s="15" t="s">
        <v>105</v>
      </c>
      <c r="C80" s="15" t="s">
        <v>181</v>
      </c>
      <c r="D80" s="15" t="s">
        <v>106</v>
      </c>
      <c r="E80" s="21">
        <v>165</v>
      </c>
      <c r="F80" s="16">
        <v>161</v>
      </c>
      <c r="G80" s="16">
        <v>192</v>
      </c>
      <c r="H80" s="16">
        <v>158</v>
      </c>
      <c r="I80" s="16">
        <v>179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22">
        <f t="shared" si="3"/>
        <v>855</v>
      </c>
      <c r="R80" s="21">
        <v>18848</v>
      </c>
      <c r="S80" s="16">
        <v>15946</v>
      </c>
      <c r="T80" s="16">
        <v>19407</v>
      </c>
      <c r="U80" s="16">
        <v>21698</v>
      </c>
      <c r="V80" s="16">
        <v>27400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22">
        <f t="shared" si="4"/>
        <v>103299</v>
      </c>
      <c r="AE80" s="21">
        <v>271569.10139508633</v>
      </c>
      <c r="AF80" s="16">
        <v>189432.62960546042</v>
      </c>
      <c r="AG80" s="16">
        <v>404938.76916700468</v>
      </c>
      <c r="AH80" s="16">
        <v>111248</v>
      </c>
      <c r="AI80" s="16">
        <v>82149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22">
        <f t="shared" si="5"/>
        <v>1059337.5001675515</v>
      </c>
    </row>
    <row r="81" spans="1:43" x14ac:dyDescent="0.25">
      <c r="A81" s="2" t="s">
        <v>8</v>
      </c>
      <c r="B81" s="2" t="s">
        <v>105</v>
      </c>
      <c r="C81" s="2" t="s">
        <v>182</v>
      </c>
      <c r="D81" s="2" t="s">
        <v>106</v>
      </c>
      <c r="E81" s="19">
        <v>49</v>
      </c>
      <c r="F81" s="8">
        <v>59</v>
      </c>
      <c r="G81" s="8">
        <v>79</v>
      </c>
      <c r="H81" s="8">
        <v>67</v>
      </c>
      <c r="I81" s="8">
        <v>81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20">
        <f t="shared" si="3"/>
        <v>335</v>
      </c>
      <c r="R81" s="19">
        <v>4765</v>
      </c>
      <c r="S81" s="8">
        <v>3971</v>
      </c>
      <c r="T81" s="8">
        <v>8880</v>
      </c>
      <c r="U81" s="8">
        <v>9763</v>
      </c>
      <c r="V81" s="8">
        <v>11509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20">
        <f t="shared" si="4"/>
        <v>38888</v>
      </c>
      <c r="AE81" s="19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20">
        <f t="shared" si="5"/>
        <v>0</v>
      </c>
    </row>
    <row r="82" spans="1:43" x14ac:dyDescent="0.25">
      <c r="A82" s="15" t="s">
        <v>8</v>
      </c>
      <c r="B82" s="15" t="s">
        <v>105</v>
      </c>
      <c r="C82" s="15" t="s">
        <v>183</v>
      </c>
      <c r="D82" s="15" t="s">
        <v>184</v>
      </c>
      <c r="E82" s="21">
        <v>121</v>
      </c>
      <c r="F82" s="16">
        <v>136</v>
      </c>
      <c r="G82" s="16">
        <v>161</v>
      </c>
      <c r="H82" s="16">
        <v>170</v>
      </c>
      <c r="I82" s="16">
        <v>186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22">
        <f t="shared" si="3"/>
        <v>774</v>
      </c>
      <c r="R82" s="21">
        <v>16339</v>
      </c>
      <c r="S82" s="16">
        <v>16980</v>
      </c>
      <c r="T82" s="16">
        <v>18527</v>
      </c>
      <c r="U82" s="16">
        <v>17145</v>
      </c>
      <c r="V82" s="16">
        <v>18123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22">
        <f t="shared" si="4"/>
        <v>87114</v>
      </c>
      <c r="AE82" s="21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22">
        <f t="shared" si="5"/>
        <v>0</v>
      </c>
    </row>
    <row r="83" spans="1:43" x14ac:dyDescent="0.25">
      <c r="A83" s="2" t="s">
        <v>8</v>
      </c>
      <c r="B83" s="2" t="s">
        <v>105</v>
      </c>
      <c r="C83" s="2" t="s">
        <v>185</v>
      </c>
      <c r="D83" s="2" t="s">
        <v>186</v>
      </c>
      <c r="E83" s="19">
        <v>19</v>
      </c>
      <c r="F83" s="8">
        <v>13</v>
      </c>
      <c r="G83" s="8">
        <v>13</v>
      </c>
      <c r="H83" s="8">
        <v>13</v>
      </c>
      <c r="I83" s="8">
        <v>14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20">
        <f t="shared" si="3"/>
        <v>72</v>
      </c>
      <c r="R83" s="19">
        <v>4812</v>
      </c>
      <c r="S83" s="8">
        <v>2447</v>
      </c>
      <c r="T83" s="8">
        <v>2369</v>
      </c>
      <c r="U83" s="8">
        <v>3127</v>
      </c>
      <c r="V83" s="8">
        <v>2697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20">
        <f t="shared" si="4"/>
        <v>15452</v>
      </c>
      <c r="AE83" s="19">
        <v>58681</v>
      </c>
      <c r="AF83" s="8">
        <v>122182</v>
      </c>
      <c r="AG83" s="8">
        <v>111055</v>
      </c>
      <c r="AH83" s="8">
        <v>128453</v>
      </c>
      <c r="AI83" s="8">
        <v>130513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20">
        <f t="shared" si="5"/>
        <v>550884</v>
      </c>
    </row>
    <row r="84" spans="1:43" x14ac:dyDescent="0.25">
      <c r="A84" s="15" t="s">
        <v>8</v>
      </c>
      <c r="B84" s="15" t="s">
        <v>105</v>
      </c>
      <c r="C84" s="15" t="s">
        <v>187</v>
      </c>
      <c r="D84" s="15" t="s">
        <v>106</v>
      </c>
      <c r="E84" s="21">
        <v>73</v>
      </c>
      <c r="F84" s="16">
        <v>67</v>
      </c>
      <c r="G84" s="16">
        <v>97</v>
      </c>
      <c r="H84" s="16">
        <v>98</v>
      </c>
      <c r="I84" s="16">
        <v>102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22">
        <f t="shared" si="3"/>
        <v>437</v>
      </c>
      <c r="R84" s="21">
        <v>8133</v>
      </c>
      <c r="S84" s="16">
        <v>5145</v>
      </c>
      <c r="T84" s="16">
        <v>8997</v>
      </c>
      <c r="U84" s="16">
        <v>14072</v>
      </c>
      <c r="V84" s="16">
        <v>14610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22">
        <f t="shared" si="4"/>
        <v>50957</v>
      </c>
      <c r="AE84" s="21">
        <v>111840.59683592306</v>
      </c>
      <c r="AF84" s="16">
        <v>30767.738408084799</v>
      </c>
      <c r="AG84" s="16">
        <v>20423.640628582514</v>
      </c>
      <c r="AH84" s="16">
        <v>0</v>
      </c>
      <c r="AI84" s="16">
        <v>10339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22">
        <f t="shared" si="5"/>
        <v>173370.97587259038</v>
      </c>
    </row>
    <row r="85" spans="1:43" x14ac:dyDescent="0.25">
      <c r="A85" s="2" t="s">
        <v>8</v>
      </c>
      <c r="B85" s="2" t="s">
        <v>105</v>
      </c>
      <c r="C85" s="2" t="s">
        <v>31</v>
      </c>
      <c r="D85" s="2" t="s">
        <v>106</v>
      </c>
      <c r="E85" s="19">
        <v>32</v>
      </c>
      <c r="F85" s="8">
        <v>28</v>
      </c>
      <c r="G85" s="8">
        <v>51</v>
      </c>
      <c r="H85" s="8">
        <v>89</v>
      </c>
      <c r="I85" s="8">
        <v>94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20">
        <f t="shared" si="3"/>
        <v>294</v>
      </c>
      <c r="R85" s="19">
        <v>3987</v>
      </c>
      <c r="S85" s="8">
        <v>2874</v>
      </c>
      <c r="T85" s="8">
        <v>7230</v>
      </c>
      <c r="U85" s="8">
        <v>13299</v>
      </c>
      <c r="V85" s="8">
        <v>13612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20">
        <f t="shared" si="4"/>
        <v>41002</v>
      </c>
      <c r="AE85" s="19">
        <v>44.092488403675553</v>
      </c>
      <c r="AF85" s="8">
        <v>0</v>
      </c>
      <c r="AG85" s="8">
        <v>826.73415756891654</v>
      </c>
      <c r="AH85" s="8">
        <v>0</v>
      </c>
      <c r="AI85" s="8">
        <v>276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20">
        <f t="shared" si="5"/>
        <v>1146.8266459725921</v>
      </c>
    </row>
    <row r="86" spans="1:43" x14ac:dyDescent="0.25">
      <c r="A86" s="15" t="s">
        <v>8</v>
      </c>
      <c r="B86" s="15" t="s">
        <v>105</v>
      </c>
      <c r="C86" s="15" t="s">
        <v>188</v>
      </c>
      <c r="D86" s="15" t="s">
        <v>106</v>
      </c>
      <c r="E86" s="21">
        <v>12</v>
      </c>
      <c r="F86" s="16">
        <v>12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22">
        <f t="shared" si="3"/>
        <v>25</v>
      </c>
      <c r="R86" s="21">
        <v>747</v>
      </c>
      <c r="S86" s="16">
        <v>556</v>
      </c>
      <c r="T86" s="16">
        <v>45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22">
        <f t="shared" si="4"/>
        <v>1348</v>
      </c>
      <c r="AE86" s="21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22">
        <f t="shared" si="5"/>
        <v>0</v>
      </c>
    </row>
    <row r="87" spans="1:43" x14ac:dyDescent="0.25">
      <c r="A87" s="2" t="s">
        <v>8</v>
      </c>
      <c r="B87" s="2" t="s">
        <v>105</v>
      </c>
      <c r="C87" s="2" t="s">
        <v>189</v>
      </c>
      <c r="D87" s="2" t="s">
        <v>111</v>
      </c>
      <c r="E87" s="19">
        <v>2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20">
        <f t="shared" si="3"/>
        <v>2</v>
      </c>
      <c r="R87" s="19">
        <v>252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20">
        <f t="shared" si="4"/>
        <v>252</v>
      </c>
      <c r="AE87" s="19">
        <v>0</v>
      </c>
      <c r="AF87" s="8">
        <v>0</v>
      </c>
      <c r="AG87" s="8">
        <v>0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20">
        <f t="shared" si="5"/>
        <v>0</v>
      </c>
    </row>
    <row r="88" spans="1:43" x14ac:dyDescent="0.25">
      <c r="A88" s="15" t="s">
        <v>8</v>
      </c>
      <c r="B88" s="15" t="s">
        <v>105</v>
      </c>
      <c r="C88" s="15" t="s">
        <v>190</v>
      </c>
      <c r="D88" s="15" t="s">
        <v>106</v>
      </c>
      <c r="E88" s="21">
        <v>19</v>
      </c>
      <c r="F88" s="16">
        <v>12</v>
      </c>
      <c r="G88" s="16">
        <v>13</v>
      </c>
      <c r="H88" s="16">
        <v>19</v>
      </c>
      <c r="I88" s="16">
        <v>22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22">
        <f t="shared" si="3"/>
        <v>85</v>
      </c>
      <c r="R88" s="21">
        <v>970</v>
      </c>
      <c r="S88" s="16">
        <v>435</v>
      </c>
      <c r="T88" s="16">
        <v>764</v>
      </c>
      <c r="U88" s="16">
        <v>1593</v>
      </c>
      <c r="V88" s="16">
        <v>2124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22">
        <f t="shared" si="4"/>
        <v>5886</v>
      </c>
      <c r="AE88" s="21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22">
        <f t="shared" si="5"/>
        <v>0</v>
      </c>
    </row>
    <row r="89" spans="1:43" x14ac:dyDescent="0.25">
      <c r="A89" s="2" t="s">
        <v>8</v>
      </c>
      <c r="B89" s="2" t="s">
        <v>105</v>
      </c>
      <c r="C89" s="2" t="s">
        <v>206</v>
      </c>
      <c r="D89" s="2" t="s">
        <v>106</v>
      </c>
      <c r="E89" s="19">
        <v>0</v>
      </c>
      <c r="F89" s="8">
        <v>0</v>
      </c>
      <c r="G89" s="8">
        <v>9</v>
      </c>
      <c r="H89" s="8">
        <v>8</v>
      </c>
      <c r="I89" s="8">
        <v>12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20">
        <f t="shared" si="3"/>
        <v>29</v>
      </c>
      <c r="R89" s="19">
        <v>0</v>
      </c>
      <c r="S89" s="8">
        <v>0</v>
      </c>
      <c r="T89" s="8">
        <v>669</v>
      </c>
      <c r="U89" s="8">
        <v>1070</v>
      </c>
      <c r="V89" s="8">
        <v>1578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20">
        <f t="shared" si="4"/>
        <v>3317</v>
      </c>
      <c r="AE89" s="19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20">
        <f t="shared" si="5"/>
        <v>0</v>
      </c>
    </row>
    <row r="90" spans="1:43" x14ac:dyDescent="0.25">
      <c r="A90" s="15" t="s">
        <v>8</v>
      </c>
      <c r="B90" s="15" t="s">
        <v>105</v>
      </c>
      <c r="C90" s="15" t="s">
        <v>191</v>
      </c>
      <c r="D90" s="15" t="s">
        <v>106</v>
      </c>
      <c r="E90" s="21">
        <v>51</v>
      </c>
      <c r="F90" s="16">
        <v>55</v>
      </c>
      <c r="G90" s="16">
        <v>62</v>
      </c>
      <c r="H90" s="16">
        <v>41</v>
      </c>
      <c r="I90" s="16">
        <v>31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22">
        <f t="shared" si="3"/>
        <v>240</v>
      </c>
      <c r="R90" s="21">
        <v>7187</v>
      </c>
      <c r="S90" s="16">
        <v>6355</v>
      </c>
      <c r="T90" s="16">
        <v>7136</v>
      </c>
      <c r="U90" s="16">
        <v>4816</v>
      </c>
      <c r="V90" s="16">
        <v>7266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22">
        <f t="shared" si="4"/>
        <v>32760</v>
      </c>
      <c r="AE90" s="21">
        <v>180</v>
      </c>
      <c r="AF90" s="16">
        <v>0</v>
      </c>
      <c r="AG90" s="16">
        <v>0</v>
      </c>
      <c r="AH90" s="16">
        <v>200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22">
        <f t="shared" si="5"/>
        <v>380</v>
      </c>
    </row>
    <row r="91" spans="1:43" x14ac:dyDescent="0.25">
      <c r="A91" s="2" t="s">
        <v>8</v>
      </c>
      <c r="B91" s="2" t="s">
        <v>105</v>
      </c>
      <c r="C91" s="2" t="s">
        <v>219</v>
      </c>
      <c r="D91" s="2" t="s">
        <v>106</v>
      </c>
      <c r="E91" s="19">
        <v>0</v>
      </c>
      <c r="F91" s="8">
        <v>0</v>
      </c>
      <c r="G91" s="8">
        <v>3</v>
      </c>
      <c r="H91" s="8">
        <v>4</v>
      </c>
      <c r="I91" s="8">
        <v>7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20">
        <f t="shared" si="3"/>
        <v>14</v>
      </c>
      <c r="R91" s="19">
        <v>0</v>
      </c>
      <c r="S91" s="8">
        <v>0</v>
      </c>
      <c r="T91" s="8">
        <v>267</v>
      </c>
      <c r="U91" s="8">
        <v>272</v>
      </c>
      <c r="V91" s="8">
        <v>807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20">
        <f t="shared" si="4"/>
        <v>1346</v>
      </c>
      <c r="AE91" s="19">
        <v>0</v>
      </c>
      <c r="AF91" s="8">
        <v>0</v>
      </c>
      <c r="AG91" s="8">
        <v>0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20">
        <f t="shared" si="5"/>
        <v>0</v>
      </c>
    </row>
    <row r="92" spans="1:43" x14ac:dyDescent="0.25">
      <c r="A92" s="15" t="s">
        <v>8</v>
      </c>
      <c r="B92" s="15" t="s">
        <v>105</v>
      </c>
      <c r="C92" s="15" t="s">
        <v>192</v>
      </c>
      <c r="D92" s="15" t="s">
        <v>106</v>
      </c>
      <c r="E92" s="21">
        <v>18</v>
      </c>
      <c r="F92" s="16">
        <v>16</v>
      </c>
      <c r="G92" s="16">
        <v>1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22">
        <f t="shared" si="3"/>
        <v>35</v>
      </c>
      <c r="R92" s="21">
        <v>1151</v>
      </c>
      <c r="S92" s="16">
        <v>439</v>
      </c>
      <c r="T92" s="16">
        <v>61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22">
        <f t="shared" si="4"/>
        <v>1651</v>
      </c>
      <c r="AE92" s="21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22">
        <f t="shared" si="5"/>
        <v>0</v>
      </c>
    </row>
    <row r="93" spans="1:43" x14ac:dyDescent="0.25">
      <c r="A93" s="2" t="s">
        <v>8</v>
      </c>
      <c r="B93" s="2" t="s">
        <v>105</v>
      </c>
      <c r="C93" s="2" t="s">
        <v>193</v>
      </c>
      <c r="D93" s="2" t="s">
        <v>106</v>
      </c>
      <c r="E93" s="19">
        <v>55</v>
      </c>
      <c r="F93" s="8">
        <v>33</v>
      </c>
      <c r="G93" s="8">
        <v>33</v>
      </c>
      <c r="H93" s="8">
        <v>35</v>
      </c>
      <c r="I93" s="8">
        <v>84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20">
        <f t="shared" si="3"/>
        <v>240</v>
      </c>
      <c r="R93" s="19">
        <v>3585</v>
      </c>
      <c r="S93" s="8">
        <v>1685</v>
      </c>
      <c r="T93" s="8">
        <v>3218</v>
      </c>
      <c r="U93" s="8">
        <v>5607</v>
      </c>
      <c r="V93" s="8">
        <v>10506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20">
        <f t="shared" si="4"/>
        <v>24601</v>
      </c>
      <c r="AE93" s="19">
        <v>187</v>
      </c>
      <c r="AF93" s="8">
        <v>147</v>
      </c>
      <c r="AG93" s="8">
        <v>1425</v>
      </c>
      <c r="AH93" s="8">
        <v>326</v>
      </c>
      <c r="AI93" s="8">
        <v>1973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20">
        <f t="shared" si="5"/>
        <v>4058</v>
      </c>
    </row>
    <row r="94" spans="1:43" x14ac:dyDescent="0.25">
      <c r="A94" s="15" t="s">
        <v>8</v>
      </c>
      <c r="B94" s="15" t="s">
        <v>105</v>
      </c>
      <c r="C94" s="15" t="s">
        <v>194</v>
      </c>
      <c r="D94" s="15" t="s">
        <v>195</v>
      </c>
      <c r="E94" s="21">
        <v>22</v>
      </c>
      <c r="F94" s="16">
        <v>20</v>
      </c>
      <c r="G94" s="16">
        <v>35</v>
      </c>
      <c r="H94" s="16">
        <v>30</v>
      </c>
      <c r="I94" s="16">
        <v>32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22">
        <f t="shared" si="3"/>
        <v>139</v>
      </c>
      <c r="R94" s="21">
        <v>2528</v>
      </c>
      <c r="S94" s="16">
        <v>2745</v>
      </c>
      <c r="T94" s="16">
        <v>3935</v>
      </c>
      <c r="U94" s="16">
        <v>4101</v>
      </c>
      <c r="V94" s="16">
        <v>4017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22">
        <f t="shared" si="4"/>
        <v>17326</v>
      </c>
      <c r="AE94" s="21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22">
        <f t="shared" si="5"/>
        <v>0</v>
      </c>
    </row>
    <row r="95" spans="1:43" x14ac:dyDescent="0.25">
      <c r="A95" s="2" t="s">
        <v>8</v>
      </c>
      <c r="B95" s="2" t="s">
        <v>105</v>
      </c>
      <c r="C95" s="2" t="s">
        <v>226</v>
      </c>
      <c r="D95" s="2" t="s">
        <v>227</v>
      </c>
      <c r="E95" s="19">
        <v>0</v>
      </c>
      <c r="F95" s="8">
        <v>7</v>
      </c>
      <c r="G95" s="8">
        <v>1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20">
        <f t="shared" si="3"/>
        <v>8</v>
      </c>
      <c r="R95" s="19">
        <v>0</v>
      </c>
      <c r="S95" s="8">
        <v>1335</v>
      </c>
      <c r="T95" s="8">
        <v>129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20">
        <f t="shared" si="4"/>
        <v>1464</v>
      </c>
      <c r="AE95" s="19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20">
        <f t="shared" si="5"/>
        <v>0</v>
      </c>
    </row>
    <row r="96" spans="1:43" x14ac:dyDescent="0.25">
      <c r="A96" s="15" t="s">
        <v>8</v>
      </c>
      <c r="B96" s="15" t="s">
        <v>105</v>
      </c>
      <c r="C96" s="15" t="s">
        <v>196</v>
      </c>
      <c r="D96" s="15" t="s">
        <v>106</v>
      </c>
      <c r="E96" s="21">
        <v>61</v>
      </c>
      <c r="F96" s="16">
        <v>55</v>
      </c>
      <c r="G96" s="16">
        <v>62</v>
      </c>
      <c r="H96" s="16">
        <v>60</v>
      </c>
      <c r="I96" s="16">
        <v>52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22">
        <f t="shared" si="3"/>
        <v>290</v>
      </c>
      <c r="R96" s="21">
        <v>4362</v>
      </c>
      <c r="S96" s="16">
        <v>3880</v>
      </c>
      <c r="T96" s="16">
        <v>5896</v>
      </c>
      <c r="U96" s="16">
        <v>7157</v>
      </c>
      <c r="V96" s="16">
        <v>7041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22">
        <f t="shared" si="4"/>
        <v>28336</v>
      </c>
      <c r="AE96" s="21">
        <v>0</v>
      </c>
      <c r="AF96" s="16">
        <v>0</v>
      </c>
      <c r="AG96" s="16">
        <v>2</v>
      </c>
      <c r="AH96" s="16">
        <v>1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22">
        <f t="shared" si="5"/>
        <v>3</v>
      </c>
    </row>
    <row r="97" spans="1:43" x14ac:dyDescent="0.25">
      <c r="A97" s="2" t="s">
        <v>8</v>
      </c>
      <c r="B97" s="2" t="s">
        <v>105</v>
      </c>
      <c r="C97" s="2" t="s">
        <v>197</v>
      </c>
      <c r="D97" s="2" t="s">
        <v>106</v>
      </c>
      <c r="E97" s="19">
        <v>34</v>
      </c>
      <c r="F97" s="8">
        <v>18</v>
      </c>
      <c r="G97" s="8">
        <v>48</v>
      </c>
      <c r="H97" s="8">
        <v>56</v>
      </c>
      <c r="I97" s="8">
        <v>59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20">
        <f t="shared" si="3"/>
        <v>215</v>
      </c>
      <c r="R97" s="19">
        <v>4218</v>
      </c>
      <c r="S97" s="8">
        <v>1936</v>
      </c>
      <c r="T97" s="8">
        <v>6483</v>
      </c>
      <c r="U97" s="8">
        <v>7971</v>
      </c>
      <c r="V97" s="8">
        <v>8520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20">
        <f t="shared" si="4"/>
        <v>29128</v>
      </c>
      <c r="AE97" s="19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20">
        <f t="shared" si="5"/>
        <v>0</v>
      </c>
    </row>
    <row r="98" spans="1:43" x14ac:dyDescent="0.25">
      <c r="A98" s="15" t="s">
        <v>8</v>
      </c>
      <c r="B98" s="15" t="s">
        <v>105</v>
      </c>
      <c r="C98" s="15" t="s">
        <v>198</v>
      </c>
      <c r="D98" s="15" t="s">
        <v>106</v>
      </c>
      <c r="E98" s="21">
        <v>19</v>
      </c>
      <c r="F98" s="16">
        <v>22</v>
      </c>
      <c r="G98" s="16">
        <v>31</v>
      </c>
      <c r="H98" s="16">
        <v>22</v>
      </c>
      <c r="I98" s="16">
        <v>24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22">
        <f t="shared" si="3"/>
        <v>118</v>
      </c>
      <c r="R98" s="21">
        <v>1106</v>
      </c>
      <c r="S98" s="16">
        <v>726</v>
      </c>
      <c r="T98" s="16">
        <v>1380</v>
      </c>
      <c r="U98" s="16">
        <v>1566</v>
      </c>
      <c r="V98" s="16">
        <v>2087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22">
        <f t="shared" si="4"/>
        <v>6865</v>
      </c>
      <c r="AE98" s="21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22">
        <f t="shared" si="5"/>
        <v>0</v>
      </c>
    </row>
    <row r="99" spans="1:43" x14ac:dyDescent="0.25">
      <c r="A99" s="2" t="s">
        <v>8</v>
      </c>
      <c r="B99" s="2" t="s">
        <v>105</v>
      </c>
      <c r="C99" s="2" t="s">
        <v>199</v>
      </c>
      <c r="D99" s="2" t="s">
        <v>111</v>
      </c>
      <c r="E99" s="19">
        <v>28</v>
      </c>
      <c r="F99" s="8">
        <v>4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20">
        <f t="shared" si="3"/>
        <v>32</v>
      </c>
      <c r="R99" s="19">
        <v>2820</v>
      </c>
      <c r="S99" s="8">
        <v>319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20">
        <f t="shared" si="4"/>
        <v>3139</v>
      </c>
      <c r="AE99" s="19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20">
        <f t="shared" si="5"/>
        <v>0</v>
      </c>
    </row>
    <row r="100" spans="1:43" x14ac:dyDescent="0.25">
      <c r="A100" s="15" t="s">
        <v>8</v>
      </c>
      <c r="B100" s="15" t="s">
        <v>105</v>
      </c>
      <c r="C100" s="15" t="s">
        <v>200</v>
      </c>
      <c r="D100" s="15" t="s">
        <v>111</v>
      </c>
      <c r="E100" s="21">
        <v>1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22">
        <f t="shared" si="3"/>
        <v>1</v>
      </c>
      <c r="R100" s="21">
        <v>23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22">
        <f t="shared" si="4"/>
        <v>23</v>
      </c>
      <c r="AE100" s="21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22">
        <f t="shared" si="5"/>
        <v>0</v>
      </c>
    </row>
    <row r="101" spans="1:43" x14ac:dyDescent="0.25">
      <c r="A101" s="2" t="s">
        <v>8</v>
      </c>
      <c r="B101" s="2" t="s">
        <v>105</v>
      </c>
      <c r="C101" s="2" t="s">
        <v>201</v>
      </c>
      <c r="D101" s="2" t="s">
        <v>106</v>
      </c>
      <c r="E101" s="19">
        <v>56</v>
      </c>
      <c r="F101" s="8">
        <v>31</v>
      </c>
      <c r="G101" s="8">
        <v>31</v>
      </c>
      <c r="H101" s="8">
        <v>31</v>
      </c>
      <c r="I101" s="8">
        <v>31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20">
        <f t="shared" si="3"/>
        <v>180</v>
      </c>
      <c r="R101" s="19">
        <v>5379</v>
      </c>
      <c r="S101" s="8">
        <v>2477</v>
      </c>
      <c r="T101" s="8">
        <v>4220</v>
      </c>
      <c r="U101" s="8">
        <v>5270</v>
      </c>
      <c r="V101" s="8">
        <v>5166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20">
        <f t="shared" si="4"/>
        <v>22512</v>
      </c>
      <c r="AE101" s="19">
        <v>0</v>
      </c>
      <c r="AF101" s="8">
        <v>150</v>
      </c>
      <c r="AG101" s="8">
        <v>0</v>
      </c>
      <c r="AH101" s="8">
        <v>403</v>
      </c>
      <c r="AI101" s="8">
        <v>829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20">
        <f t="shared" si="5"/>
        <v>1382</v>
      </c>
    </row>
    <row r="102" spans="1:43" x14ac:dyDescent="0.25">
      <c r="A102" s="15" t="s">
        <v>8</v>
      </c>
      <c r="B102" s="15" t="s">
        <v>105</v>
      </c>
      <c r="C102" s="15" t="s">
        <v>202</v>
      </c>
      <c r="D102" s="15" t="s">
        <v>203</v>
      </c>
      <c r="E102" s="21">
        <v>8</v>
      </c>
      <c r="F102" s="16">
        <v>8</v>
      </c>
      <c r="G102" s="16">
        <v>10</v>
      </c>
      <c r="H102" s="16">
        <v>12</v>
      </c>
      <c r="I102" s="16">
        <v>8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22">
        <f t="shared" si="3"/>
        <v>46</v>
      </c>
      <c r="R102" s="21">
        <v>1677</v>
      </c>
      <c r="S102" s="16">
        <v>1945</v>
      </c>
      <c r="T102" s="16">
        <v>2228</v>
      </c>
      <c r="U102" s="16">
        <v>3139</v>
      </c>
      <c r="V102" s="16">
        <v>1465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22">
        <f t="shared" si="4"/>
        <v>10454</v>
      </c>
      <c r="AE102" s="21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22">
        <f t="shared" si="5"/>
        <v>0</v>
      </c>
    </row>
    <row r="103" spans="1:43" x14ac:dyDescent="0.25">
      <c r="A103" s="2" t="s">
        <v>162</v>
      </c>
      <c r="B103" s="2" t="s">
        <v>106</v>
      </c>
      <c r="C103" s="2" t="s">
        <v>8</v>
      </c>
      <c r="D103" s="2" t="s">
        <v>105</v>
      </c>
      <c r="E103" s="19">
        <v>123</v>
      </c>
      <c r="F103" s="8">
        <v>112</v>
      </c>
      <c r="G103" s="8">
        <v>115</v>
      </c>
      <c r="H103" s="8">
        <v>124</v>
      </c>
      <c r="I103" s="8">
        <v>123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20">
        <f t="shared" si="3"/>
        <v>597</v>
      </c>
      <c r="R103" s="19">
        <v>10461</v>
      </c>
      <c r="S103" s="8">
        <v>9635</v>
      </c>
      <c r="T103" s="8">
        <v>16706</v>
      </c>
      <c r="U103" s="8">
        <v>19505</v>
      </c>
      <c r="V103" s="8">
        <v>21103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20">
        <f t="shared" si="4"/>
        <v>77410</v>
      </c>
      <c r="AE103" s="19">
        <v>189.59770013580487</v>
      </c>
      <c r="AF103" s="8">
        <v>1186.0879380588724</v>
      </c>
      <c r="AG103" s="8">
        <v>16483</v>
      </c>
      <c r="AH103" s="8">
        <v>3472.2834617894496</v>
      </c>
      <c r="AI103" s="8">
        <v>126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20">
        <f t="shared" si="5"/>
        <v>21456.969099984126</v>
      </c>
    </row>
    <row r="104" spans="1:43" x14ac:dyDescent="0.25">
      <c r="A104" s="15" t="s">
        <v>162</v>
      </c>
      <c r="B104" s="15" t="s">
        <v>106</v>
      </c>
      <c r="C104" s="15" t="s">
        <v>133</v>
      </c>
      <c r="D104" s="15" t="s">
        <v>105</v>
      </c>
      <c r="E104" s="21">
        <v>28</v>
      </c>
      <c r="F104" s="16">
        <v>31</v>
      </c>
      <c r="G104" s="16">
        <v>35</v>
      </c>
      <c r="H104" s="16">
        <v>9</v>
      </c>
      <c r="I104" s="16">
        <v>6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22">
        <f t="shared" si="3"/>
        <v>109</v>
      </c>
      <c r="R104" s="21">
        <v>919</v>
      </c>
      <c r="S104" s="16">
        <v>1574</v>
      </c>
      <c r="T104" s="16">
        <v>2738</v>
      </c>
      <c r="U104" s="16">
        <v>1120</v>
      </c>
      <c r="V104" s="16">
        <v>984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22">
        <f t="shared" si="4"/>
        <v>7335</v>
      </c>
      <c r="AE104" s="21">
        <v>1966.5249828039296</v>
      </c>
      <c r="AF104" s="16">
        <v>0</v>
      </c>
      <c r="AG104" s="16">
        <v>2690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22">
        <f t="shared" si="5"/>
        <v>4656.5249828039296</v>
      </c>
    </row>
    <row r="105" spans="1:43" x14ac:dyDescent="0.25">
      <c r="A105" s="2" t="s">
        <v>162</v>
      </c>
      <c r="B105" s="2" t="s">
        <v>106</v>
      </c>
      <c r="C105" s="2" t="s">
        <v>3</v>
      </c>
      <c r="D105" s="2" t="s">
        <v>105</v>
      </c>
      <c r="E105" s="19">
        <v>14</v>
      </c>
      <c r="F105" s="8">
        <v>10</v>
      </c>
      <c r="G105" s="8">
        <v>14</v>
      </c>
      <c r="H105" s="8">
        <v>12</v>
      </c>
      <c r="I105" s="8">
        <v>18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20">
        <f t="shared" si="3"/>
        <v>68</v>
      </c>
      <c r="R105" s="19">
        <v>1046</v>
      </c>
      <c r="S105" s="8">
        <v>462</v>
      </c>
      <c r="T105" s="8">
        <v>913</v>
      </c>
      <c r="U105" s="8">
        <v>930</v>
      </c>
      <c r="V105" s="8">
        <v>1841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20">
        <f t="shared" si="4"/>
        <v>5192</v>
      </c>
      <c r="AE105" s="19">
        <v>864.21277271204076</v>
      </c>
      <c r="AF105" s="8">
        <v>2636.7308065397983</v>
      </c>
      <c r="AG105" s="8">
        <v>539</v>
      </c>
      <c r="AH105" s="8">
        <v>4786.2396162189816</v>
      </c>
      <c r="AI105" s="8">
        <v>2270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20">
        <f t="shared" si="5"/>
        <v>11096.183195470821</v>
      </c>
    </row>
    <row r="106" spans="1:43" x14ac:dyDescent="0.25">
      <c r="A106" s="15" t="s">
        <v>162</v>
      </c>
      <c r="B106" s="15" t="s">
        <v>106</v>
      </c>
      <c r="C106" s="15" t="s">
        <v>5</v>
      </c>
      <c r="D106" s="15" t="s">
        <v>105</v>
      </c>
      <c r="E106" s="21">
        <v>31</v>
      </c>
      <c r="F106" s="16">
        <v>28</v>
      </c>
      <c r="G106" s="16">
        <v>31</v>
      </c>
      <c r="H106" s="16">
        <v>30</v>
      </c>
      <c r="I106" s="16">
        <v>31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22">
        <f t="shared" si="3"/>
        <v>151</v>
      </c>
      <c r="R106" s="21">
        <v>1956</v>
      </c>
      <c r="S106" s="16">
        <v>1292</v>
      </c>
      <c r="T106" s="16">
        <v>1746</v>
      </c>
      <c r="U106" s="16">
        <v>2878</v>
      </c>
      <c r="V106" s="16">
        <v>3404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22">
        <f t="shared" si="4"/>
        <v>11276</v>
      </c>
      <c r="AE106" s="21">
        <v>17171.819608811449</v>
      </c>
      <c r="AF106" s="16">
        <v>21581.068449179002</v>
      </c>
      <c r="AG106" s="16">
        <v>1711</v>
      </c>
      <c r="AH106" s="16">
        <v>14468.950069666129</v>
      </c>
      <c r="AI106" s="16">
        <v>7008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22">
        <f t="shared" si="5"/>
        <v>61940.838127656578</v>
      </c>
    </row>
    <row r="107" spans="1:43" x14ac:dyDescent="0.25">
      <c r="A107" s="2" t="s">
        <v>162</v>
      </c>
      <c r="B107" s="2" t="s">
        <v>106</v>
      </c>
      <c r="C107" s="2" t="s">
        <v>121</v>
      </c>
      <c r="D107" s="2" t="s">
        <v>105</v>
      </c>
      <c r="E107" s="19">
        <v>5</v>
      </c>
      <c r="F107" s="8">
        <v>4</v>
      </c>
      <c r="G107" s="8">
        <v>4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20">
        <f t="shared" si="3"/>
        <v>13</v>
      </c>
      <c r="R107" s="19">
        <v>149</v>
      </c>
      <c r="S107" s="8">
        <v>163</v>
      </c>
      <c r="T107" s="8">
        <v>373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20">
        <f t="shared" si="4"/>
        <v>685</v>
      </c>
      <c r="AE107" s="19">
        <v>0</v>
      </c>
      <c r="AF107" s="8">
        <v>0</v>
      </c>
      <c r="AG107" s="8">
        <v>366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20">
        <f t="shared" si="5"/>
        <v>366</v>
      </c>
    </row>
    <row r="108" spans="1:43" x14ac:dyDescent="0.25">
      <c r="A108" s="15" t="s">
        <v>162</v>
      </c>
      <c r="B108" s="15" t="s">
        <v>106</v>
      </c>
      <c r="C108" s="15" t="s">
        <v>18</v>
      </c>
      <c r="D108" s="15" t="s">
        <v>105</v>
      </c>
      <c r="E108" s="21">
        <v>31</v>
      </c>
      <c r="F108" s="16">
        <v>28</v>
      </c>
      <c r="G108" s="16">
        <v>31</v>
      </c>
      <c r="H108" s="16">
        <v>5</v>
      </c>
      <c r="I108" s="16">
        <v>6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22">
        <f t="shared" si="3"/>
        <v>101</v>
      </c>
      <c r="R108" s="21">
        <v>1546</v>
      </c>
      <c r="S108" s="16">
        <v>1860</v>
      </c>
      <c r="T108" s="16">
        <v>2833</v>
      </c>
      <c r="U108" s="16">
        <v>807</v>
      </c>
      <c r="V108" s="16">
        <v>801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22">
        <f t="shared" si="4"/>
        <v>7847</v>
      </c>
      <c r="AE108" s="21">
        <v>0</v>
      </c>
      <c r="AF108" s="16">
        <v>0</v>
      </c>
      <c r="AG108" s="16">
        <v>2757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22">
        <f t="shared" si="5"/>
        <v>2757</v>
      </c>
    </row>
    <row r="109" spans="1:43" x14ac:dyDescent="0.25">
      <c r="A109" s="2" t="s">
        <v>147</v>
      </c>
      <c r="B109" s="2" t="s">
        <v>106</v>
      </c>
      <c r="C109" s="2" t="s">
        <v>7</v>
      </c>
      <c r="D109" s="2" t="s">
        <v>105</v>
      </c>
      <c r="E109" s="19">
        <v>11</v>
      </c>
      <c r="F109" s="8">
        <v>5</v>
      </c>
      <c r="G109" s="8">
        <v>4</v>
      </c>
      <c r="H109" s="8">
        <v>8</v>
      </c>
      <c r="I109" s="8">
        <v>14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20">
        <f t="shared" si="3"/>
        <v>42</v>
      </c>
      <c r="R109" s="19">
        <v>1040</v>
      </c>
      <c r="S109" s="8">
        <v>474</v>
      </c>
      <c r="T109" s="8">
        <v>500</v>
      </c>
      <c r="U109" s="8">
        <v>931</v>
      </c>
      <c r="V109" s="8">
        <v>1703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20">
        <f t="shared" si="4"/>
        <v>4648</v>
      </c>
      <c r="AE109" s="19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20">
        <f t="shared" si="5"/>
        <v>0</v>
      </c>
    </row>
    <row r="110" spans="1:43" x14ac:dyDescent="0.25">
      <c r="A110" s="15" t="s">
        <v>147</v>
      </c>
      <c r="B110" s="15" t="s">
        <v>106</v>
      </c>
      <c r="C110" s="15" t="s">
        <v>8</v>
      </c>
      <c r="D110" s="15" t="s">
        <v>105</v>
      </c>
      <c r="E110" s="21">
        <v>227</v>
      </c>
      <c r="F110" s="16">
        <v>220</v>
      </c>
      <c r="G110" s="16">
        <v>217</v>
      </c>
      <c r="H110" s="16">
        <v>175</v>
      </c>
      <c r="I110" s="16">
        <v>230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22">
        <f t="shared" si="3"/>
        <v>1069</v>
      </c>
      <c r="R110" s="21">
        <v>23924</v>
      </c>
      <c r="S110" s="16">
        <v>23529</v>
      </c>
      <c r="T110" s="16">
        <v>33245</v>
      </c>
      <c r="U110" s="16">
        <v>26870</v>
      </c>
      <c r="V110" s="16">
        <v>36838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22">
        <f t="shared" si="4"/>
        <v>144406</v>
      </c>
      <c r="AE110" s="21">
        <v>2583.7226582479407</v>
      </c>
      <c r="AF110" s="16">
        <v>1722.6971375156529</v>
      </c>
      <c r="AG110" s="16">
        <v>11503</v>
      </c>
      <c r="AH110" s="16">
        <v>6314.6130443217698</v>
      </c>
      <c r="AI110" s="16">
        <v>5398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22">
        <f t="shared" si="5"/>
        <v>27522.032840085361</v>
      </c>
    </row>
    <row r="111" spans="1:43" x14ac:dyDescent="0.25">
      <c r="A111" s="2" t="s">
        <v>147</v>
      </c>
      <c r="B111" s="2" t="s">
        <v>106</v>
      </c>
      <c r="C111" s="2" t="s">
        <v>133</v>
      </c>
      <c r="D111" s="2" t="s">
        <v>105</v>
      </c>
      <c r="E111" s="19">
        <v>10</v>
      </c>
      <c r="F111" s="8">
        <v>8</v>
      </c>
      <c r="G111" s="8">
        <v>10</v>
      </c>
      <c r="H111" s="8">
        <v>7</v>
      </c>
      <c r="I111" s="8">
        <v>7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20">
        <f t="shared" si="3"/>
        <v>42</v>
      </c>
      <c r="R111" s="19">
        <v>362</v>
      </c>
      <c r="S111" s="8">
        <v>552</v>
      </c>
      <c r="T111" s="8">
        <v>1381</v>
      </c>
      <c r="U111" s="8">
        <v>751</v>
      </c>
      <c r="V111" s="8">
        <v>917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20">
        <f t="shared" si="4"/>
        <v>3963</v>
      </c>
      <c r="AE111" s="19">
        <v>0</v>
      </c>
      <c r="AF111" s="8">
        <v>0</v>
      </c>
      <c r="AG111" s="8">
        <v>573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20">
        <f t="shared" si="5"/>
        <v>573</v>
      </c>
    </row>
    <row r="112" spans="1:43" x14ac:dyDescent="0.25">
      <c r="A112" s="15" t="s">
        <v>147</v>
      </c>
      <c r="B112" s="15" t="s">
        <v>106</v>
      </c>
      <c r="C112" s="15" t="s">
        <v>9</v>
      </c>
      <c r="D112" s="15" t="s">
        <v>105</v>
      </c>
      <c r="E112" s="21">
        <v>36</v>
      </c>
      <c r="F112" s="16">
        <v>22</v>
      </c>
      <c r="G112" s="16">
        <v>13</v>
      </c>
      <c r="H112" s="16">
        <v>27</v>
      </c>
      <c r="I112" s="16">
        <v>35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22">
        <f t="shared" si="3"/>
        <v>133</v>
      </c>
      <c r="R112" s="21">
        <v>2848</v>
      </c>
      <c r="S112" s="16">
        <v>1363</v>
      </c>
      <c r="T112" s="16">
        <v>2007</v>
      </c>
      <c r="U112" s="16">
        <v>2563</v>
      </c>
      <c r="V112" s="16">
        <v>3957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22">
        <f t="shared" si="4"/>
        <v>12738</v>
      </c>
      <c r="AE112" s="21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22">
        <f t="shared" si="5"/>
        <v>0</v>
      </c>
    </row>
    <row r="113" spans="1:43" x14ac:dyDescent="0.25">
      <c r="A113" s="2" t="s">
        <v>147</v>
      </c>
      <c r="B113" s="2" t="s">
        <v>106</v>
      </c>
      <c r="C113" s="2" t="s">
        <v>129</v>
      </c>
      <c r="D113" s="2" t="s">
        <v>105</v>
      </c>
      <c r="E113" s="19">
        <v>8</v>
      </c>
      <c r="F113" s="8">
        <v>4</v>
      </c>
      <c r="G113" s="8">
        <v>9</v>
      </c>
      <c r="H113" s="8">
        <v>8</v>
      </c>
      <c r="I113" s="8">
        <v>9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20">
        <f t="shared" si="3"/>
        <v>38</v>
      </c>
      <c r="R113" s="19">
        <v>858</v>
      </c>
      <c r="S113" s="8">
        <v>505</v>
      </c>
      <c r="T113" s="8">
        <v>1103</v>
      </c>
      <c r="U113" s="8">
        <v>927</v>
      </c>
      <c r="V113" s="8">
        <v>1135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20">
        <f t="shared" si="4"/>
        <v>4528</v>
      </c>
      <c r="AE113" s="19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20">
        <f t="shared" si="5"/>
        <v>0</v>
      </c>
    </row>
    <row r="114" spans="1:43" x14ac:dyDescent="0.25">
      <c r="A114" s="15" t="s">
        <v>147</v>
      </c>
      <c r="B114" s="15" t="s">
        <v>106</v>
      </c>
      <c r="C114" s="15" t="s">
        <v>3</v>
      </c>
      <c r="D114" s="15" t="s">
        <v>105</v>
      </c>
      <c r="E114" s="21">
        <v>104</v>
      </c>
      <c r="F114" s="16">
        <v>62</v>
      </c>
      <c r="G114" s="16">
        <v>58</v>
      </c>
      <c r="H114" s="16">
        <v>68</v>
      </c>
      <c r="I114" s="16">
        <v>97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22">
        <f t="shared" si="3"/>
        <v>389</v>
      </c>
      <c r="R114" s="21">
        <v>10204</v>
      </c>
      <c r="S114" s="16">
        <v>5340</v>
      </c>
      <c r="T114" s="16">
        <v>8079</v>
      </c>
      <c r="U114" s="16">
        <v>9087</v>
      </c>
      <c r="V114" s="16">
        <v>13707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22">
        <f t="shared" si="4"/>
        <v>46417</v>
      </c>
      <c r="AE114" s="21">
        <v>0</v>
      </c>
      <c r="AF114" s="16">
        <v>92</v>
      </c>
      <c r="AG114" s="16">
        <v>59</v>
      </c>
      <c r="AH114" s="16">
        <v>2</v>
      </c>
      <c r="AI114" s="16">
        <v>635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22">
        <f t="shared" si="5"/>
        <v>788</v>
      </c>
    </row>
    <row r="115" spans="1:43" x14ac:dyDescent="0.25">
      <c r="A115" s="2" t="s">
        <v>147</v>
      </c>
      <c r="B115" s="2" t="s">
        <v>106</v>
      </c>
      <c r="C115" s="2" t="s">
        <v>136</v>
      </c>
      <c r="D115" s="2" t="s">
        <v>105</v>
      </c>
      <c r="E115" s="19">
        <v>5</v>
      </c>
      <c r="F115" s="8">
        <v>4</v>
      </c>
      <c r="G115" s="8">
        <v>4</v>
      </c>
      <c r="H115" s="8">
        <v>1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20">
        <f t="shared" si="3"/>
        <v>14</v>
      </c>
      <c r="R115" s="19">
        <v>205</v>
      </c>
      <c r="S115" s="8">
        <v>173</v>
      </c>
      <c r="T115" s="8">
        <v>173</v>
      </c>
      <c r="U115" s="8">
        <v>21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20">
        <f t="shared" si="4"/>
        <v>572</v>
      </c>
      <c r="AE115" s="19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20">
        <f t="shared" si="5"/>
        <v>0</v>
      </c>
    </row>
    <row r="116" spans="1:43" x14ac:dyDescent="0.25">
      <c r="A116" s="15" t="s">
        <v>147</v>
      </c>
      <c r="B116" s="15" t="s">
        <v>106</v>
      </c>
      <c r="C116" s="15" t="s">
        <v>5</v>
      </c>
      <c r="D116" s="15" t="s">
        <v>105</v>
      </c>
      <c r="E116" s="21">
        <v>133</v>
      </c>
      <c r="F116" s="16">
        <v>83</v>
      </c>
      <c r="G116" s="16">
        <v>90</v>
      </c>
      <c r="H116" s="16">
        <v>119</v>
      </c>
      <c r="I116" s="16">
        <v>148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22">
        <f t="shared" si="3"/>
        <v>573</v>
      </c>
      <c r="R116" s="21">
        <v>10759</v>
      </c>
      <c r="S116" s="16">
        <v>5943</v>
      </c>
      <c r="T116" s="16">
        <v>9580</v>
      </c>
      <c r="U116" s="16">
        <v>13065</v>
      </c>
      <c r="V116" s="16">
        <v>19183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22">
        <f t="shared" si="4"/>
        <v>58530</v>
      </c>
      <c r="AE116" s="21">
        <v>237647</v>
      </c>
      <c r="AF116" s="16">
        <v>243301</v>
      </c>
      <c r="AG116" s="16">
        <v>251294</v>
      </c>
      <c r="AH116" s="16">
        <v>268248</v>
      </c>
      <c r="AI116" s="16">
        <v>265271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22">
        <f t="shared" si="5"/>
        <v>1265761</v>
      </c>
    </row>
    <row r="117" spans="1:43" x14ac:dyDescent="0.25">
      <c r="A117" s="2" t="s">
        <v>147</v>
      </c>
      <c r="B117" s="2" t="s">
        <v>106</v>
      </c>
      <c r="C117" s="2" t="s">
        <v>6</v>
      </c>
      <c r="D117" s="2" t="s">
        <v>105</v>
      </c>
      <c r="E117" s="19">
        <v>28</v>
      </c>
      <c r="F117" s="8">
        <v>21</v>
      </c>
      <c r="G117" s="8">
        <v>24</v>
      </c>
      <c r="H117" s="8">
        <v>30</v>
      </c>
      <c r="I117" s="8">
        <v>31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20">
        <f t="shared" si="3"/>
        <v>134</v>
      </c>
      <c r="R117" s="19">
        <v>618</v>
      </c>
      <c r="S117" s="8">
        <v>314</v>
      </c>
      <c r="T117" s="8">
        <v>670</v>
      </c>
      <c r="U117" s="8">
        <v>1028</v>
      </c>
      <c r="V117" s="8">
        <v>1309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20">
        <f t="shared" si="4"/>
        <v>3939</v>
      </c>
      <c r="AE117" s="19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20">
        <f t="shared" si="5"/>
        <v>0</v>
      </c>
    </row>
    <row r="118" spans="1:43" x14ac:dyDescent="0.25">
      <c r="A118" s="15" t="s">
        <v>147</v>
      </c>
      <c r="B118" s="15" t="s">
        <v>106</v>
      </c>
      <c r="C118" s="15" t="s">
        <v>142</v>
      </c>
      <c r="D118" s="15" t="s">
        <v>105</v>
      </c>
      <c r="E118" s="21">
        <v>59</v>
      </c>
      <c r="F118" s="16">
        <v>34</v>
      </c>
      <c r="G118" s="16">
        <v>26</v>
      </c>
      <c r="H118" s="16">
        <v>38</v>
      </c>
      <c r="I118" s="16">
        <v>49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22">
        <f t="shared" si="3"/>
        <v>206</v>
      </c>
      <c r="R118" s="21">
        <v>5809</v>
      </c>
      <c r="S118" s="16">
        <v>2766</v>
      </c>
      <c r="T118" s="16">
        <v>3332</v>
      </c>
      <c r="U118" s="16">
        <v>4031</v>
      </c>
      <c r="V118" s="16">
        <v>6021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22">
        <f t="shared" si="4"/>
        <v>21959</v>
      </c>
      <c r="AE118" s="21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22">
        <f t="shared" si="5"/>
        <v>0</v>
      </c>
    </row>
    <row r="119" spans="1:43" x14ac:dyDescent="0.25">
      <c r="A119" s="2" t="s">
        <v>147</v>
      </c>
      <c r="B119" s="2" t="s">
        <v>106</v>
      </c>
      <c r="C119" s="2" t="s">
        <v>121</v>
      </c>
      <c r="D119" s="2" t="s">
        <v>105</v>
      </c>
      <c r="E119" s="19">
        <v>79</v>
      </c>
      <c r="F119" s="8">
        <v>78</v>
      </c>
      <c r="G119" s="8">
        <v>95</v>
      </c>
      <c r="H119" s="8">
        <v>65</v>
      </c>
      <c r="I119" s="8">
        <v>37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20">
        <f t="shared" si="3"/>
        <v>354</v>
      </c>
      <c r="R119" s="19">
        <v>2787</v>
      </c>
      <c r="S119" s="8">
        <v>2981</v>
      </c>
      <c r="T119" s="8">
        <v>5370</v>
      </c>
      <c r="U119" s="8">
        <v>4294</v>
      </c>
      <c r="V119" s="8">
        <v>3213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20">
        <f t="shared" si="4"/>
        <v>18645</v>
      </c>
      <c r="AE119" s="19">
        <v>354.59770013580487</v>
      </c>
      <c r="AF119" s="8">
        <v>2919.7377555159701</v>
      </c>
      <c r="AG119" s="8">
        <v>3930</v>
      </c>
      <c r="AH119" s="8">
        <v>6110.1483271309908</v>
      </c>
      <c r="AI119" s="8">
        <v>203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20">
        <f t="shared" si="5"/>
        <v>13517.483782782765</v>
      </c>
    </row>
    <row r="120" spans="1:43" x14ac:dyDescent="0.25">
      <c r="A120" s="15" t="s">
        <v>147</v>
      </c>
      <c r="B120" s="15" t="s">
        <v>106</v>
      </c>
      <c r="C120" s="15" t="s">
        <v>13</v>
      </c>
      <c r="D120" s="15" t="s">
        <v>105</v>
      </c>
      <c r="E120" s="21">
        <v>5</v>
      </c>
      <c r="F120" s="16">
        <v>0</v>
      </c>
      <c r="G120" s="16">
        <v>0</v>
      </c>
      <c r="H120" s="16">
        <v>0</v>
      </c>
      <c r="I120" s="16">
        <v>5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22">
        <f t="shared" si="3"/>
        <v>10</v>
      </c>
      <c r="R120" s="21">
        <v>355</v>
      </c>
      <c r="S120" s="16">
        <v>0</v>
      </c>
      <c r="T120" s="16">
        <v>0</v>
      </c>
      <c r="U120" s="16">
        <v>0</v>
      </c>
      <c r="V120" s="16">
        <v>515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22">
        <f t="shared" si="4"/>
        <v>870</v>
      </c>
      <c r="AE120" s="21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22">
        <f t="shared" si="5"/>
        <v>0</v>
      </c>
    </row>
    <row r="121" spans="1:43" x14ac:dyDescent="0.25">
      <c r="A121" s="2" t="s">
        <v>147</v>
      </c>
      <c r="B121" s="2" t="s">
        <v>106</v>
      </c>
      <c r="C121" s="2" t="s">
        <v>18</v>
      </c>
      <c r="D121" s="2" t="s">
        <v>105</v>
      </c>
      <c r="E121" s="19">
        <v>72</v>
      </c>
      <c r="F121" s="8">
        <v>74</v>
      </c>
      <c r="G121" s="8">
        <v>95</v>
      </c>
      <c r="H121" s="8">
        <v>73</v>
      </c>
      <c r="I121" s="8">
        <v>51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20">
        <f t="shared" si="3"/>
        <v>365</v>
      </c>
      <c r="R121" s="19">
        <v>3314</v>
      </c>
      <c r="S121" s="8">
        <v>3596</v>
      </c>
      <c r="T121" s="8">
        <v>7940</v>
      </c>
      <c r="U121" s="8">
        <v>7971</v>
      </c>
      <c r="V121" s="8">
        <v>6738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20">
        <f t="shared" si="4"/>
        <v>29559</v>
      </c>
      <c r="AE121" s="19">
        <v>515</v>
      </c>
      <c r="AF121" s="8">
        <v>260.45549304220532</v>
      </c>
      <c r="AG121" s="8">
        <v>5230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20">
        <f t="shared" si="5"/>
        <v>6005.4554930422055</v>
      </c>
    </row>
    <row r="122" spans="1:43" x14ac:dyDescent="0.25">
      <c r="A122" s="15" t="s">
        <v>147</v>
      </c>
      <c r="B122" s="15" t="s">
        <v>106</v>
      </c>
      <c r="C122" s="15" t="s">
        <v>145</v>
      </c>
      <c r="D122" s="15" t="s">
        <v>105</v>
      </c>
      <c r="E122" s="21">
        <v>22</v>
      </c>
      <c r="F122" s="16">
        <v>10</v>
      </c>
      <c r="G122" s="16">
        <v>13</v>
      </c>
      <c r="H122" s="16">
        <v>14</v>
      </c>
      <c r="I122" s="16">
        <v>17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22">
        <f t="shared" si="3"/>
        <v>76</v>
      </c>
      <c r="R122" s="21">
        <v>1471</v>
      </c>
      <c r="S122" s="16">
        <v>945</v>
      </c>
      <c r="T122" s="16">
        <v>1514</v>
      </c>
      <c r="U122" s="16">
        <v>1534</v>
      </c>
      <c r="V122" s="16">
        <v>2100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22">
        <f t="shared" si="4"/>
        <v>7564</v>
      </c>
      <c r="AE122" s="21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22">
        <f t="shared" si="5"/>
        <v>0</v>
      </c>
    </row>
    <row r="123" spans="1:43" x14ac:dyDescent="0.25">
      <c r="A123" s="2" t="s">
        <v>15</v>
      </c>
      <c r="B123" s="2" t="s">
        <v>105</v>
      </c>
      <c r="C123" s="2" t="s">
        <v>64</v>
      </c>
      <c r="D123" s="2" t="s">
        <v>106</v>
      </c>
      <c r="E123" s="19">
        <v>60</v>
      </c>
      <c r="F123" s="8">
        <v>47</v>
      </c>
      <c r="G123" s="8">
        <v>62</v>
      </c>
      <c r="H123" s="8">
        <v>60</v>
      </c>
      <c r="I123" s="8">
        <v>60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20">
        <f t="shared" si="3"/>
        <v>289</v>
      </c>
      <c r="R123" s="19">
        <v>3421</v>
      </c>
      <c r="S123" s="8">
        <v>2295</v>
      </c>
      <c r="T123" s="8">
        <v>3551</v>
      </c>
      <c r="U123" s="8">
        <v>3272</v>
      </c>
      <c r="V123" s="8">
        <v>3648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20">
        <f t="shared" si="4"/>
        <v>16187</v>
      </c>
      <c r="AE123" s="19">
        <v>0</v>
      </c>
      <c r="AF123" s="8">
        <v>0</v>
      </c>
      <c r="AG123" s="8">
        <v>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20">
        <f t="shared" si="5"/>
        <v>0</v>
      </c>
    </row>
    <row r="124" spans="1:43" x14ac:dyDescent="0.25">
      <c r="A124" s="15" t="s">
        <v>15</v>
      </c>
      <c r="B124" s="15" t="s">
        <v>105</v>
      </c>
      <c r="C124" s="15" t="s">
        <v>165</v>
      </c>
      <c r="D124" s="15" t="s">
        <v>106</v>
      </c>
      <c r="E124" s="21">
        <v>9</v>
      </c>
      <c r="F124" s="16">
        <v>8</v>
      </c>
      <c r="G124" s="16">
        <v>8</v>
      </c>
      <c r="H124" s="16">
        <v>9</v>
      </c>
      <c r="I124" s="16">
        <v>10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22">
        <f t="shared" si="3"/>
        <v>44</v>
      </c>
      <c r="R124" s="21">
        <v>1543</v>
      </c>
      <c r="S124" s="16">
        <v>1195</v>
      </c>
      <c r="T124" s="16">
        <v>1395</v>
      </c>
      <c r="U124" s="16">
        <v>1476</v>
      </c>
      <c r="V124" s="16">
        <v>1811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22">
        <f t="shared" si="4"/>
        <v>7420</v>
      </c>
      <c r="AE124" s="21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22">
        <f t="shared" si="5"/>
        <v>0</v>
      </c>
    </row>
    <row r="125" spans="1:43" x14ac:dyDescent="0.25">
      <c r="A125" s="2" t="s">
        <v>163</v>
      </c>
      <c r="B125" s="2" t="s">
        <v>106</v>
      </c>
      <c r="C125" s="2" t="s">
        <v>8</v>
      </c>
      <c r="D125" s="2" t="s">
        <v>105</v>
      </c>
      <c r="E125" s="19">
        <v>11</v>
      </c>
      <c r="F125" s="8">
        <v>13</v>
      </c>
      <c r="G125" s="8">
        <v>13</v>
      </c>
      <c r="H125" s="8">
        <v>9</v>
      </c>
      <c r="I125" s="8">
        <v>10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20">
        <f t="shared" si="3"/>
        <v>56</v>
      </c>
      <c r="R125" s="19">
        <v>767</v>
      </c>
      <c r="S125" s="8">
        <v>1025</v>
      </c>
      <c r="T125" s="8">
        <v>1877</v>
      </c>
      <c r="U125" s="8">
        <v>1363</v>
      </c>
      <c r="V125" s="8">
        <v>1653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20">
        <f t="shared" si="4"/>
        <v>6685</v>
      </c>
      <c r="AE125" s="19">
        <v>0</v>
      </c>
      <c r="AF125" s="8">
        <v>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20">
        <f t="shared" si="5"/>
        <v>0</v>
      </c>
    </row>
    <row r="126" spans="1:43" x14ac:dyDescent="0.25">
      <c r="A126" s="15" t="s">
        <v>262</v>
      </c>
      <c r="B126" s="15" t="s">
        <v>106</v>
      </c>
      <c r="C126" s="15" t="s">
        <v>8</v>
      </c>
      <c r="D126" s="15" t="s">
        <v>105</v>
      </c>
      <c r="E126" s="21">
        <v>0</v>
      </c>
      <c r="F126" s="16">
        <v>0</v>
      </c>
      <c r="G126" s="16">
        <v>3</v>
      </c>
      <c r="H126" s="16">
        <v>4</v>
      </c>
      <c r="I126" s="16">
        <v>5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22">
        <f t="shared" si="3"/>
        <v>12</v>
      </c>
      <c r="R126" s="21">
        <v>0</v>
      </c>
      <c r="S126" s="16">
        <v>0</v>
      </c>
      <c r="T126" s="16">
        <v>369</v>
      </c>
      <c r="U126" s="16">
        <v>437</v>
      </c>
      <c r="V126" s="16">
        <v>654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22">
        <f t="shared" si="4"/>
        <v>1460</v>
      </c>
      <c r="AE126" s="21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22">
        <f t="shared" si="5"/>
        <v>0</v>
      </c>
    </row>
    <row r="127" spans="1:43" x14ac:dyDescent="0.25">
      <c r="A127" s="2" t="s">
        <v>164</v>
      </c>
      <c r="B127" s="2" t="s">
        <v>106</v>
      </c>
      <c r="C127" s="2" t="s">
        <v>8</v>
      </c>
      <c r="D127" s="2" t="s">
        <v>105</v>
      </c>
      <c r="E127" s="19">
        <v>21</v>
      </c>
      <c r="F127" s="8">
        <v>0</v>
      </c>
      <c r="G127" s="8">
        <v>3</v>
      </c>
      <c r="H127" s="8">
        <v>4</v>
      </c>
      <c r="I127" s="8">
        <v>5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20">
        <f t="shared" si="3"/>
        <v>33</v>
      </c>
      <c r="R127" s="19">
        <v>966</v>
      </c>
      <c r="S127" s="8">
        <v>0</v>
      </c>
      <c r="T127" s="8">
        <v>397</v>
      </c>
      <c r="U127" s="8">
        <v>473</v>
      </c>
      <c r="V127" s="8">
        <v>788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20">
        <f t="shared" si="4"/>
        <v>2624</v>
      </c>
      <c r="AE127" s="19">
        <v>20</v>
      </c>
      <c r="AF127" s="8">
        <v>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20">
        <f t="shared" si="5"/>
        <v>20</v>
      </c>
    </row>
    <row r="128" spans="1:43" x14ac:dyDescent="0.25">
      <c r="A128" s="15" t="s">
        <v>164</v>
      </c>
      <c r="B128" s="15" t="s">
        <v>106</v>
      </c>
      <c r="C128" s="15" t="s">
        <v>18</v>
      </c>
      <c r="D128" s="15" t="s">
        <v>105</v>
      </c>
      <c r="E128" s="21">
        <v>0</v>
      </c>
      <c r="F128" s="16">
        <v>0</v>
      </c>
      <c r="G128" s="16">
        <v>0</v>
      </c>
      <c r="H128" s="16">
        <v>0</v>
      </c>
      <c r="I128" s="16">
        <v>1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22">
        <f t="shared" si="3"/>
        <v>1</v>
      </c>
      <c r="R128" s="21">
        <v>0</v>
      </c>
      <c r="S128" s="16">
        <v>0</v>
      </c>
      <c r="T128" s="16">
        <v>0</v>
      </c>
      <c r="U128" s="16">
        <v>0</v>
      </c>
      <c r="V128" s="16">
        <v>118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22">
        <f t="shared" si="4"/>
        <v>118</v>
      </c>
      <c r="AE128" s="21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22">
        <f t="shared" si="5"/>
        <v>0</v>
      </c>
    </row>
    <row r="129" spans="1:43" x14ac:dyDescent="0.25">
      <c r="A129" s="2" t="s">
        <v>133</v>
      </c>
      <c r="B129" s="2" t="s">
        <v>105</v>
      </c>
      <c r="C129" s="2" t="s">
        <v>162</v>
      </c>
      <c r="D129" s="2" t="s">
        <v>106</v>
      </c>
      <c r="E129" s="19">
        <v>28</v>
      </c>
      <c r="F129" s="8">
        <v>31</v>
      </c>
      <c r="G129" s="8">
        <v>35</v>
      </c>
      <c r="H129" s="8">
        <v>9</v>
      </c>
      <c r="I129" s="8">
        <v>6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20">
        <f t="shared" si="3"/>
        <v>109</v>
      </c>
      <c r="R129" s="19">
        <v>1716</v>
      </c>
      <c r="S129" s="8">
        <v>1794</v>
      </c>
      <c r="T129" s="8">
        <v>2424</v>
      </c>
      <c r="U129" s="8">
        <v>1288</v>
      </c>
      <c r="V129" s="8">
        <v>1005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20">
        <f t="shared" si="4"/>
        <v>8227</v>
      </c>
      <c r="AE129" s="19">
        <v>0</v>
      </c>
      <c r="AF129" s="8">
        <v>0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20">
        <f t="shared" si="5"/>
        <v>0</v>
      </c>
    </row>
    <row r="130" spans="1:43" x14ac:dyDescent="0.25">
      <c r="A130" s="15" t="s">
        <v>133</v>
      </c>
      <c r="B130" s="15" t="s">
        <v>105</v>
      </c>
      <c r="C130" s="15" t="s">
        <v>147</v>
      </c>
      <c r="D130" s="15" t="s">
        <v>106</v>
      </c>
      <c r="E130" s="21">
        <v>10</v>
      </c>
      <c r="F130" s="16">
        <v>8</v>
      </c>
      <c r="G130" s="16">
        <v>10</v>
      </c>
      <c r="H130" s="16">
        <v>7</v>
      </c>
      <c r="I130" s="16">
        <v>6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22">
        <f t="shared" si="3"/>
        <v>41</v>
      </c>
      <c r="R130" s="21">
        <v>670</v>
      </c>
      <c r="S130" s="16">
        <v>477</v>
      </c>
      <c r="T130" s="16">
        <v>1047</v>
      </c>
      <c r="U130" s="16">
        <v>830</v>
      </c>
      <c r="V130" s="16">
        <v>659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22">
        <f t="shared" si="4"/>
        <v>3683</v>
      </c>
      <c r="AE130" s="21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22">
        <f t="shared" si="5"/>
        <v>0</v>
      </c>
    </row>
    <row r="131" spans="1:43" x14ac:dyDescent="0.25">
      <c r="A131" s="2" t="s">
        <v>133</v>
      </c>
      <c r="B131" s="2" t="s">
        <v>105</v>
      </c>
      <c r="C131" s="2" t="s">
        <v>64</v>
      </c>
      <c r="D131" s="2" t="s">
        <v>106</v>
      </c>
      <c r="E131" s="19">
        <v>34</v>
      </c>
      <c r="F131" s="8">
        <v>38</v>
      </c>
      <c r="G131" s="8">
        <v>60</v>
      </c>
      <c r="H131" s="8">
        <v>34</v>
      </c>
      <c r="I131" s="8">
        <v>38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20">
        <f t="shared" si="3"/>
        <v>204</v>
      </c>
      <c r="R131" s="19">
        <v>3202</v>
      </c>
      <c r="S131" s="8">
        <v>2119</v>
      </c>
      <c r="T131" s="8">
        <v>5154</v>
      </c>
      <c r="U131" s="8">
        <v>4855</v>
      </c>
      <c r="V131" s="8">
        <v>5420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20">
        <f t="shared" si="4"/>
        <v>20750</v>
      </c>
      <c r="AE131" s="19">
        <v>0</v>
      </c>
      <c r="AF131" s="8">
        <v>0</v>
      </c>
      <c r="AG131" s="8">
        <v>8.8184976807351099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20">
        <f t="shared" si="5"/>
        <v>8.8184976807351099</v>
      </c>
    </row>
    <row r="132" spans="1:43" x14ac:dyDescent="0.25">
      <c r="A132" s="15" t="s">
        <v>133</v>
      </c>
      <c r="B132" s="15" t="s">
        <v>105</v>
      </c>
      <c r="C132" s="15" t="s">
        <v>165</v>
      </c>
      <c r="D132" s="15" t="s">
        <v>106</v>
      </c>
      <c r="E132" s="21">
        <v>5</v>
      </c>
      <c r="F132" s="16">
        <v>6</v>
      </c>
      <c r="G132" s="16">
        <v>6</v>
      </c>
      <c r="H132" s="16">
        <v>8</v>
      </c>
      <c r="I132" s="16">
        <v>21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22">
        <f t="shared" si="3"/>
        <v>46</v>
      </c>
      <c r="R132" s="21">
        <v>449</v>
      </c>
      <c r="S132" s="16">
        <v>488</v>
      </c>
      <c r="T132" s="16">
        <v>647</v>
      </c>
      <c r="U132" s="16">
        <v>949</v>
      </c>
      <c r="V132" s="16">
        <v>1951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22">
        <f t="shared" si="4"/>
        <v>4484</v>
      </c>
      <c r="AE132" s="21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22">
        <f t="shared" si="5"/>
        <v>0</v>
      </c>
    </row>
    <row r="133" spans="1:43" x14ac:dyDescent="0.25">
      <c r="A133" s="2" t="s">
        <v>133</v>
      </c>
      <c r="B133" s="2" t="s">
        <v>105</v>
      </c>
      <c r="C133" s="2" t="s">
        <v>32</v>
      </c>
      <c r="D133" s="2" t="s">
        <v>106</v>
      </c>
      <c r="E133" s="19">
        <v>20</v>
      </c>
      <c r="F133" s="8">
        <v>16</v>
      </c>
      <c r="G133" s="8">
        <v>49</v>
      </c>
      <c r="H133" s="8">
        <v>60</v>
      </c>
      <c r="I133" s="8">
        <v>62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20">
        <f t="shared" si="3"/>
        <v>207</v>
      </c>
      <c r="R133" s="19">
        <v>1358</v>
      </c>
      <c r="S133" s="8">
        <v>576</v>
      </c>
      <c r="T133" s="8">
        <v>3116</v>
      </c>
      <c r="U133" s="8">
        <v>5703</v>
      </c>
      <c r="V133" s="8">
        <v>7342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20">
        <f t="shared" si="4"/>
        <v>18095</v>
      </c>
      <c r="AE133" s="19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20">
        <f t="shared" si="5"/>
        <v>0</v>
      </c>
    </row>
    <row r="134" spans="1:43" x14ac:dyDescent="0.25">
      <c r="A134" s="15" t="s">
        <v>133</v>
      </c>
      <c r="B134" s="15" t="s">
        <v>105</v>
      </c>
      <c r="C134" s="15" t="s">
        <v>36</v>
      </c>
      <c r="D134" s="15" t="s">
        <v>106</v>
      </c>
      <c r="E134" s="21">
        <v>0</v>
      </c>
      <c r="F134" s="16">
        <v>0</v>
      </c>
      <c r="G134" s="16">
        <v>0</v>
      </c>
      <c r="H134" s="16">
        <v>0</v>
      </c>
      <c r="I134" s="16">
        <v>3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22">
        <f t="shared" si="3"/>
        <v>3</v>
      </c>
      <c r="R134" s="21">
        <v>0</v>
      </c>
      <c r="S134" s="16">
        <v>0</v>
      </c>
      <c r="T134" s="16">
        <v>0</v>
      </c>
      <c r="U134" s="16">
        <v>0</v>
      </c>
      <c r="V134" s="16">
        <v>218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22">
        <f t="shared" si="4"/>
        <v>218</v>
      </c>
      <c r="AE134" s="21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22">
        <f t="shared" si="5"/>
        <v>0</v>
      </c>
    </row>
    <row r="135" spans="1:43" x14ac:dyDescent="0.25">
      <c r="A135" s="2" t="s">
        <v>133</v>
      </c>
      <c r="B135" s="2" t="s">
        <v>105</v>
      </c>
      <c r="C135" s="2" t="s">
        <v>27</v>
      </c>
      <c r="D135" s="2" t="s">
        <v>106</v>
      </c>
      <c r="E135" s="19">
        <v>31</v>
      </c>
      <c r="F135" s="8">
        <v>28</v>
      </c>
      <c r="G135" s="8">
        <v>31</v>
      </c>
      <c r="H135" s="8">
        <v>1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20">
        <f t="shared" si="3"/>
        <v>91</v>
      </c>
      <c r="R135" s="19">
        <v>1127</v>
      </c>
      <c r="S135" s="8">
        <v>716</v>
      </c>
      <c r="T135" s="8">
        <v>863</v>
      </c>
      <c r="U135" s="8">
        <v>64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20">
        <f t="shared" si="4"/>
        <v>2770</v>
      </c>
      <c r="AE135" s="19">
        <v>0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20">
        <f t="shared" si="5"/>
        <v>0</v>
      </c>
    </row>
    <row r="136" spans="1:43" x14ac:dyDescent="0.25">
      <c r="A136" s="15" t="s">
        <v>133</v>
      </c>
      <c r="B136" s="15" t="s">
        <v>105</v>
      </c>
      <c r="C136" s="15" t="s">
        <v>179</v>
      </c>
      <c r="D136" s="15" t="s">
        <v>106</v>
      </c>
      <c r="E136" s="21">
        <v>9</v>
      </c>
      <c r="F136" s="16">
        <v>11</v>
      </c>
      <c r="G136" s="16">
        <v>17</v>
      </c>
      <c r="H136" s="16">
        <v>4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22">
        <f t="shared" ref="Q136:Q199" si="6">SUM(E136:P136)</f>
        <v>41</v>
      </c>
      <c r="R136" s="21">
        <v>699</v>
      </c>
      <c r="S136" s="16">
        <v>680</v>
      </c>
      <c r="T136" s="16">
        <v>1503</v>
      </c>
      <c r="U136" s="16">
        <v>636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22">
        <f t="shared" ref="AD136:AD199" si="7">SUM(R136:AC136)</f>
        <v>3518</v>
      </c>
      <c r="AE136" s="21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22">
        <f t="shared" ref="AQ136:AQ199" si="8">SUM(AE136:AP136)</f>
        <v>0</v>
      </c>
    </row>
    <row r="137" spans="1:43" x14ac:dyDescent="0.25">
      <c r="A137" s="2" t="s">
        <v>133</v>
      </c>
      <c r="B137" s="2" t="s">
        <v>105</v>
      </c>
      <c r="C137" s="2" t="s">
        <v>187</v>
      </c>
      <c r="D137" s="2" t="s">
        <v>106</v>
      </c>
      <c r="E137" s="19">
        <v>0</v>
      </c>
      <c r="F137" s="8">
        <v>3</v>
      </c>
      <c r="G137" s="8">
        <v>4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20">
        <f t="shared" si="6"/>
        <v>7</v>
      </c>
      <c r="R137" s="19">
        <v>0</v>
      </c>
      <c r="S137" s="8">
        <v>76</v>
      </c>
      <c r="T137" s="8">
        <v>112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20">
        <f t="shared" si="7"/>
        <v>188</v>
      </c>
      <c r="AE137" s="19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20">
        <f t="shared" si="8"/>
        <v>0</v>
      </c>
    </row>
    <row r="138" spans="1:43" x14ac:dyDescent="0.25">
      <c r="A138" s="15" t="s">
        <v>17</v>
      </c>
      <c r="B138" s="15" t="s">
        <v>105</v>
      </c>
      <c r="C138" s="15" t="s">
        <v>31</v>
      </c>
      <c r="D138" s="15" t="s">
        <v>106</v>
      </c>
      <c r="E138" s="21">
        <v>5</v>
      </c>
      <c r="F138" s="16">
        <v>4</v>
      </c>
      <c r="G138" s="16">
        <v>8</v>
      </c>
      <c r="H138" s="16">
        <v>8</v>
      </c>
      <c r="I138" s="16">
        <v>10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22">
        <f t="shared" si="6"/>
        <v>35</v>
      </c>
      <c r="R138" s="21">
        <v>812</v>
      </c>
      <c r="S138" s="16">
        <v>679</v>
      </c>
      <c r="T138" s="16">
        <v>953</v>
      </c>
      <c r="U138" s="16">
        <v>924</v>
      </c>
      <c r="V138" s="16">
        <v>1184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22">
        <f t="shared" si="7"/>
        <v>4552</v>
      </c>
      <c r="AE138" s="21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22">
        <f t="shared" si="8"/>
        <v>0</v>
      </c>
    </row>
    <row r="139" spans="1:43" x14ac:dyDescent="0.25">
      <c r="A139" s="2" t="s">
        <v>64</v>
      </c>
      <c r="B139" s="2" t="s">
        <v>106</v>
      </c>
      <c r="C139" s="2" t="s">
        <v>120</v>
      </c>
      <c r="D139" s="2" t="s">
        <v>105</v>
      </c>
      <c r="E139" s="19">
        <v>13</v>
      </c>
      <c r="F139" s="8">
        <v>11</v>
      </c>
      <c r="G139" s="8">
        <v>13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20">
        <f t="shared" si="6"/>
        <v>37</v>
      </c>
      <c r="R139" s="19">
        <v>260</v>
      </c>
      <c r="S139" s="8">
        <v>157</v>
      </c>
      <c r="T139" s="8">
        <v>284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20">
        <f t="shared" si="7"/>
        <v>701</v>
      </c>
      <c r="AE139" s="19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20">
        <f t="shared" si="8"/>
        <v>0</v>
      </c>
    </row>
    <row r="140" spans="1:43" x14ac:dyDescent="0.25">
      <c r="A140" s="15" t="s">
        <v>64</v>
      </c>
      <c r="B140" s="15" t="s">
        <v>106</v>
      </c>
      <c r="C140" s="15" t="s">
        <v>7</v>
      </c>
      <c r="D140" s="15" t="s">
        <v>105</v>
      </c>
      <c r="E140" s="21">
        <v>62</v>
      </c>
      <c r="F140" s="16">
        <v>48</v>
      </c>
      <c r="G140" s="16">
        <v>62</v>
      </c>
      <c r="H140" s="16">
        <v>60</v>
      </c>
      <c r="I140" s="16">
        <v>62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22">
        <f t="shared" si="6"/>
        <v>294</v>
      </c>
      <c r="R140" s="21">
        <v>2490</v>
      </c>
      <c r="S140" s="16">
        <v>1388</v>
      </c>
      <c r="T140" s="16">
        <v>2391</v>
      </c>
      <c r="U140" s="16">
        <v>2925</v>
      </c>
      <c r="V140" s="16">
        <v>3714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22">
        <f t="shared" si="7"/>
        <v>12908</v>
      </c>
      <c r="AE140" s="21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22">
        <f t="shared" si="8"/>
        <v>0</v>
      </c>
    </row>
    <row r="141" spans="1:43" x14ac:dyDescent="0.25">
      <c r="A141" s="2" t="s">
        <v>64</v>
      </c>
      <c r="B141" s="2" t="s">
        <v>106</v>
      </c>
      <c r="C141" s="2" t="s">
        <v>8</v>
      </c>
      <c r="D141" s="2" t="s">
        <v>105</v>
      </c>
      <c r="E141" s="19">
        <v>264</v>
      </c>
      <c r="F141" s="8">
        <v>217</v>
      </c>
      <c r="G141" s="8">
        <v>283</v>
      </c>
      <c r="H141" s="8">
        <v>234</v>
      </c>
      <c r="I141" s="8">
        <v>278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20">
        <f t="shared" si="6"/>
        <v>1276</v>
      </c>
      <c r="R141" s="19">
        <v>25602</v>
      </c>
      <c r="S141" s="8">
        <v>20710</v>
      </c>
      <c r="T141" s="8">
        <v>47451</v>
      </c>
      <c r="U141" s="8">
        <v>38963</v>
      </c>
      <c r="V141" s="8">
        <v>50383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20">
        <f t="shared" si="7"/>
        <v>183109</v>
      </c>
      <c r="AE141" s="19">
        <v>20463.323868145821</v>
      </c>
      <c r="AF141" s="8">
        <v>19372.034780154849</v>
      </c>
      <c r="AG141" s="8">
        <v>40802</v>
      </c>
      <c r="AH141" s="8">
        <v>71531.243937282852</v>
      </c>
      <c r="AI141" s="8">
        <v>19702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20">
        <f t="shared" si="8"/>
        <v>171870.60258558352</v>
      </c>
    </row>
    <row r="142" spans="1:43" x14ac:dyDescent="0.25">
      <c r="A142" s="15" t="s">
        <v>64</v>
      </c>
      <c r="B142" s="15" t="s">
        <v>106</v>
      </c>
      <c r="C142" s="15" t="s">
        <v>15</v>
      </c>
      <c r="D142" s="15" t="s">
        <v>105</v>
      </c>
      <c r="E142" s="21">
        <v>61</v>
      </c>
      <c r="F142" s="16">
        <v>48</v>
      </c>
      <c r="G142" s="16">
        <v>62</v>
      </c>
      <c r="H142" s="16">
        <v>60</v>
      </c>
      <c r="I142" s="16">
        <v>60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22">
        <f t="shared" si="6"/>
        <v>291</v>
      </c>
      <c r="R142" s="21">
        <v>2010</v>
      </c>
      <c r="S142" s="16">
        <v>1375</v>
      </c>
      <c r="T142" s="16">
        <v>2390</v>
      </c>
      <c r="U142" s="16">
        <v>2540</v>
      </c>
      <c r="V142" s="16">
        <v>3128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22">
        <f t="shared" si="7"/>
        <v>11443</v>
      </c>
      <c r="AE142" s="21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22">
        <f t="shared" si="8"/>
        <v>0</v>
      </c>
    </row>
    <row r="143" spans="1:43" x14ac:dyDescent="0.25">
      <c r="A143" s="2" t="s">
        <v>64</v>
      </c>
      <c r="B143" s="2" t="s">
        <v>106</v>
      </c>
      <c r="C143" s="2" t="s">
        <v>133</v>
      </c>
      <c r="D143" s="2" t="s">
        <v>105</v>
      </c>
      <c r="E143" s="19">
        <v>34</v>
      </c>
      <c r="F143" s="8">
        <v>38</v>
      </c>
      <c r="G143" s="8">
        <v>61</v>
      </c>
      <c r="H143" s="8">
        <v>34</v>
      </c>
      <c r="I143" s="8">
        <v>38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20">
        <f t="shared" si="6"/>
        <v>205</v>
      </c>
      <c r="R143" s="19">
        <v>2802</v>
      </c>
      <c r="S143" s="8">
        <v>2717</v>
      </c>
      <c r="T143" s="8">
        <v>5010</v>
      </c>
      <c r="U143" s="8">
        <v>4660</v>
      </c>
      <c r="V143" s="8">
        <v>5753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20">
        <f t="shared" si="7"/>
        <v>20942</v>
      </c>
      <c r="AE143" s="19">
        <v>2209.0336690241452</v>
      </c>
      <c r="AF143" s="8">
        <v>0</v>
      </c>
      <c r="AG143" s="8">
        <v>4716</v>
      </c>
      <c r="AH143" s="8">
        <v>174.16532919451842</v>
      </c>
      <c r="AI143" s="8">
        <v>93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20">
        <f t="shared" si="8"/>
        <v>7192.1989982186642</v>
      </c>
    </row>
    <row r="144" spans="1:43" x14ac:dyDescent="0.25">
      <c r="A144" s="15" t="s">
        <v>64</v>
      </c>
      <c r="B144" s="15" t="s">
        <v>106</v>
      </c>
      <c r="C144" s="15" t="s">
        <v>9</v>
      </c>
      <c r="D144" s="15" t="s">
        <v>105</v>
      </c>
      <c r="E144" s="21">
        <v>66</v>
      </c>
      <c r="F144" s="16">
        <v>51</v>
      </c>
      <c r="G144" s="16">
        <v>62</v>
      </c>
      <c r="H144" s="16">
        <v>61</v>
      </c>
      <c r="I144" s="16">
        <v>61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22">
        <f t="shared" si="6"/>
        <v>301</v>
      </c>
      <c r="R144" s="21">
        <v>3530</v>
      </c>
      <c r="S144" s="16">
        <v>2110</v>
      </c>
      <c r="T144" s="16">
        <v>3693</v>
      </c>
      <c r="U144" s="16">
        <v>4973</v>
      </c>
      <c r="V144" s="16">
        <v>5670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22">
        <f t="shared" si="7"/>
        <v>19976</v>
      </c>
      <c r="AE144" s="21">
        <v>0</v>
      </c>
      <c r="AF144" s="16">
        <v>0</v>
      </c>
      <c r="AG144" s="16">
        <v>0</v>
      </c>
      <c r="AH144" s="16">
        <v>0</v>
      </c>
      <c r="AI144" s="16">
        <v>531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22">
        <f t="shared" si="8"/>
        <v>531</v>
      </c>
    </row>
    <row r="145" spans="1:43" x14ac:dyDescent="0.25">
      <c r="A145" s="2" t="s">
        <v>64</v>
      </c>
      <c r="B145" s="2" t="s">
        <v>106</v>
      </c>
      <c r="C145" s="2" t="s">
        <v>129</v>
      </c>
      <c r="D145" s="2" t="s">
        <v>105</v>
      </c>
      <c r="E145" s="19">
        <v>30</v>
      </c>
      <c r="F145" s="8">
        <v>25</v>
      </c>
      <c r="G145" s="8">
        <v>31</v>
      </c>
      <c r="H145" s="8">
        <v>30</v>
      </c>
      <c r="I145" s="8">
        <v>31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20">
        <f t="shared" si="6"/>
        <v>147</v>
      </c>
      <c r="R145" s="19">
        <v>1063</v>
      </c>
      <c r="S145" s="8">
        <v>606</v>
      </c>
      <c r="T145" s="8">
        <v>1305</v>
      </c>
      <c r="U145" s="8">
        <v>1682</v>
      </c>
      <c r="V145" s="8">
        <v>1891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20">
        <f t="shared" si="7"/>
        <v>6547</v>
      </c>
      <c r="AE145" s="19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20">
        <f t="shared" si="8"/>
        <v>0</v>
      </c>
    </row>
    <row r="146" spans="1:43" x14ac:dyDescent="0.25">
      <c r="A146" s="15" t="s">
        <v>64</v>
      </c>
      <c r="B146" s="15" t="s">
        <v>106</v>
      </c>
      <c r="C146" s="15" t="s">
        <v>3</v>
      </c>
      <c r="D146" s="15" t="s">
        <v>105</v>
      </c>
      <c r="E146" s="21">
        <v>85</v>
      </c>
      <c r="F146" s="16">
        <v>61</v>
      </c>
      <c r="G146" s="16">
        <v>75</v>
      </c>
      <c r="H146" s="16">
        <v>79</v>
      </c>
      <c r="I146" s="16">
        <v>86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22">
        <f t="shared" si="6"/>
        <v>386</v>
      </c>
      <c r="R146" s="21">
        <v>6322</v>
      </c>
      <c r="S146" s="16">
        <v>3611</v>
      </c>
      <c r="T146" s="16">
        <v>8277</v>
      </c>
      <c r="U146" s="16">
        <v>11162</v>
      </c>
      <c r="V146" s="16">
        <v>12951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22">
        <f t="shared" si="7"/>
        <v>42323</v>
      </c>
      <c r="AE146" s="21">
        <v>29916.753381893865</v>
      </c>
      <c r="AF146" s="16">
        <v>44390.112700400357</v>
      </c>
      <c r="AG146" s="16">
        <v>6957</v>
      </c>
      <c r="AH146" s="16">
        <v>49540.115345949649</v>
      </c>
      <c r="AI146" s="16">
        <v>22114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22">
        <f t="shared" si="8"/>
        <v>152917.98142824386</v>
      </c>
    </row>
    <row r="147" spans="1:43" x14ac:dyDescent="0.25">
      <c r="A147" s="2" t="s">
        <v>64</v>
      </c>
      <c r="B147" s="2" t="s">
        <v>106</v>
      </c>
      <c r="C147" s="2" t="s">
        <v>135</v>
      </c>
      <c r="D147" s="2" t="s">
        <v>105</v>
      </c>
      <c r="E147" s="19">
        <v>13</v>
      </c>
      <c r="F147" s="8">
        <v>11</v>
      </c>
      <c r="G147" s="8">
        <v>13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20">
        <f t="shared" si="6"/>
        <v>37</v>
      </c>
      <c r="R147" s="19">
        <v>457</v>
      </c>
      <c r="S147" s="8">
        <v>381</v>
      </c>
      <c r="T147" s="8">
        <v>571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20">
        <f t="shared" si="7"/>
        <v>1409</v>
      </c>
      <c r="AE147" s="19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20">
        <f t="shared" si="8"/>
        <v>0</v>
      </c>
    </row>
    <row r="148" spans="1:43" x14ac:dyDescent="0.25">
      <c r="A148" s="15" t="s">
        <v>64</v>
      </c>
      <c r="B148" s="15" t="s">
        <v>106</v>
      </c>
      <c r="C148" s="15" t="s">
        <v>136</v>
      </c>
      <c r="D148" s="15" t="s">
        <v>105</v>
      </c>
      <c r="E148" s="21">
        <v>9</v>
      </c>
      <c r="F148" s="16">
        <v>7</v>
      </c>
      <c r="G148" s="16">
        <v>9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22">
        <f t="shared" si="6"/>
        <v>25</v>
      </c>
      <c r="R148" s="21">
        <v>113</v>
      </c>
      <c r="S148" s="16">
        <v>116</v>
      </c>
      <c r="T148" s="16">
        <v>320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22">
        <f t="shared" si="7"/>
        <v>549</v>
      </c>
      <c r="AE148" s="21">
        <v>725.32143424046274</v>
      </c>
      <c r="AF148" s="16">
        <v>0</v>
      </c>
      <c r="AG148" s="16">
        <v>195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22">
        <f t="shared" si="8"/>
        <v>920.32143424046274</v>
      </c>
    </row>
    <row r="149" spans="1:43" x14ac:dyDescent="0.25">
      <c r="A149" s="2" t="s">
        <v>64</v>
      </c>
      <c r="B149" s="2" t="s">
        <v>106</v>
      </c>
      <c r="C149" s="2" t="s">
        <v>10</v>
      </c>
      <c r="D149" s="2" t="s">
        <v>105</v>
      </c>
      <c r="E149" s="19">
        <v>5</v>
      </c>
      <c r="F149" s="8">
        <v>4</v>
      </c>
      <c r="G149" s="8">
        <v>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20">
        <f t="shared" si="6"/>
        <v>13</v>
      </c>
      <c r="R149" s="19">
        <v>52</v>
      </c>
      <c r="S149" s="8">
        <v>45</v>
      </c>
      <c r="T149" s="8">
        <v>91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20">
        <f t="shared" si="7"/>
        <v>188</v>
      </c>
      <c r="AE149" s="19">
        <v>0</v>
      </c>
      <c r="AF149" s="8">
        <v>0</v>
      </c>
      <c r="AG149" s="8">
        <v>0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20">
        <f t="shared" si="8"/>
        <v>0</v>
      </c>
    </row>
    <row r="150" spans="1:43" x14ac:dyDescent="0.25">
      <c r="A150" s="15" t="s">
        <v>64</v>
      </c>
      <c r="B150" s="15" t="s">
        <v>106</v>
      </c>
      <c r="C150" s="15" t="s">
        <v>138</v>
      </c>
      <c r="D150" s="15" t="s">
        <v>105</v>
      </c>
      <c r="E150" s="21">
        <v>5</v>
      </c>
      <c r="F150" s="16">
        <v>4</v>
      </c>
      <c r="G150" s="16">
        <v>4</v>
      </c>
      <c r="H150" s="16">
        <v>4</v>
      </c>
      <c r="I150" s="16">
        <v>5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22">
        <f t="shared" si="6"/>
        <v>22</v>
      </c>
      <c r="R150" s="21">
        <v>94</v>
      </c>
      <c r="S150" s="16">
        <v>84</v>
      </c>
      <c r="T150" s="16">
        <v>157</v>
      </c>
      <c r="U150" s="16">
        <v>137</v>
      </c>
      <c r="V150" s="16">
        <v>163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22">
        <f t="shared" si="7"/>
        <v>635</v>
      </c>
      <c r="AE150" s="21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22">
        <f t="shared" si="8"/>
        <v>0</v>
      </c>
    </row>
    <row r="151" spans="1:43" x14ac:dyDescent="0.25">
      <c r="A151" s="2" t="s">
        <v>64</v>
      </c>
      <c r="B151" s="2" t="s">
        <v>106</v>
      </c>
      <c r="C151" s="2" t="s">
        <v>140</v>
      </c>
      <c r="D151" s="2" t="s">
        <v>105</v>
      </c>
      <c r="E151" s="19">
        <v>8</v>
      </c>
      <c r="F151" s="8">
        <v>7</v>
      </c>
      <c r="G151" s="8">
        <v>9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20">
        <f t="shared" si="6"/>
        <v>24</v>
      </c>
      <c r="R151" s="19">
        <v>46</v>
      </c>
      <c r="S151" s="8">
        <v>47</v>
      </c>
      <c r="T151" s="8">
        <v>113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20">
        <f t="shared" si="7"/>
        <v>206</v>
      </c>
      <c r="AE151" s="19">
        <v>0</v>
      </c>
      <c r="AF151" s="8">
        <v>0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20">
        <f t="shared" si="8"/>
        <v>0</v>
      </c>
    </row>
    <row r="152" spans="1:43" x14ac:dyDescent="0.25">
      <c r="A152" s="15" t="s">
        <v>64</v>
      </c>
      <c r="B152" s="15" t="s">
        <v>106</v>
      </c>
      <c r="C152" s="15" t="s">
        <v>20</v>
      </c>
      <c r="D152" s="15" t="s">
        <v>105</v>
      </c>
      <c r="E152" s="21">
        <v>30</v>
      </c>
      <c r="F152" s="16">
        <v>23</v>
      </c>
      <c r="G152" s="16">
        <v>31</v>
      </c>
      <c r="H152" s="16">
        <v>5</v>
      </c>
      <c r="I152" s="16">
        <v>5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22">
        <f t="shared" si="6"/>
        <v>94</v>
      </c>
      <c r="R152" s="21">
        <v>1098</v>
      </c>
      <c r="S152" s="16">
        <v>893</v>
      </c>
      <c r="T152" s="16">
        <v>1817</v>
      </c>
      <c r="U152" s="16">
        <v>337</v>
      </c>
      <c r="V152" s="16">
        <v>361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22">
        <f t="shared" si="7"/>
        <v>4506</v>
      </c>
      <c r="AE152" s="21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22">
        <f t="shared" si="8"/>
        <v>0</v>
      </c>
    </row>
    <row r="153" spans="1:43" x14ac:dyDescent="0.25">
      <c r="A153" s="2" t="s">
        <v>64</v>
      </c>
      <c r="B153" s="2" t="s">
        <v>106</v>
      </c>
      <c r="C153" s="2" t="s">
        <v>5</v>
      </c>
      <c r="D153" s="2" t="s">
        <v>105</v>
      </c>
      <c r="E153" s="19">
        <v>183</v>
      </c>
      <c r="F153" s="8">
        <v>132</v>
      </c>
      <c r="G153" s="8">
        <v>171</v>
      </c>
      <c r="H153" s="8">
        <v>216</v>
      </c>
      <c r="I153" s="8">
        <v>241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20">
        <f t="shared" si="6"/>
        <v>943</v>
      </c>
      <c r="R153" s="19">
        <v>9946</v>
      </c>
      <c r="S153" s="8">
        <v>7227</v>
      </c>
      <c r="T153" s="8">
        <v>21294</v>
      </c>
      <c r="U153" s="8">
        <v>28456</v>
      </c>
      <c r="V153" s="8">
        <v>35185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20">
        <f t="shared" si="7"/>
        <v>102108</v>
      </c>
      <c r="AE153" s="19">
        <v>34656.69588528898</v>
      </c>
      <c r="AF153" s="8">
        <v>47763.892026314395</v>
      </c>
      <c r="AG153" s="8">
        <v>18670</v>
      </c>
      <c r="AH153" s="8">
        <v>60803.541508668597</v>
      </c>
      <c r="AI153" s="8">
        <v>33336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20">
        <f t="shared" si="8"/>
        <v>195230.12942027196</v>
      </c>
    </row>
    <row r="154" spans="1:43" x14ac:dyDescent="0.25">
      <c r="A154" s="15" t="s">
        <v>64</v>
      </c>
      <c r="B154" s="15" t="s">
        <v>106</v>
      </c>
      <c r="C154" s="15" t="s">
        <v>6</v>
      </c>
      <c r="D154" s="15" t="s">
        <v>105</v>
      </c>
      <c r="E154" s="21">
        <v>143</v>
      </c>
      <c r="F154" s="16">
        <v>122</v>
      </c>
      <c r="G154" s="16">
        <v>146</v>
      </c>
      <c r="H154" s="16">
        <v>181</v>
      </c>
      <c r="I154" s="16">
        <v>211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22">
        <f t="shared" si="6"/>
        <v>803</v>
      </c>
      <c r="R154" s="21">
        <v>5169</v>
      </c>
      <c r="S154" s="16">
        <v>3797</v>
      </c>
      <c r="T154" s="16">
        <v>9016</v>
      </c>
      <c r="U154" s="16">
        <v>12430</v>
      </c>
      <c r="V154" s="16">
        <v>14698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22">
        <f t="shared" si="7"/>
        <v>45110</v>
      </c>
      <c r="AE154" s="21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22">
        <f t="shared" si="8"/>
        <v>0</v>
      </c>
    </row>
    <row r="155" spans="1:43" x14ac:dyDescent="0.25">
      <c r="A155" s="2" t="s">
        <v>64</v>
      </c>
      <c r="B155" s="2" t="s">
        <v>106</v>
      </c>
      <c r="C155" s="2" t="s">
        <v>142</v>
      </c>
      <c r="D155" s="2" t="s">
        <v>105</v>
      </c>
      <c r="E155" s="19">
        <v>31</v>
      </c>
      <c r="F155" s="8">
        <v>26</v>
      </c>
      <c r="G155" s="8">
        <v>31</v>
      </c>
      <c r="H155" s="8">
        <v>29</v>
      </c>
      <c r="I155" s="8">
        <v>31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20">
        <f t="shared" si="6"/>
        <v>148</v>
      </c>
      <c r="R155" s="19">
        <v>1746</v>
      </c>
      <c r="S155" s="8">
        <v>1118</v>
      </c>
      <c r="T155" s="8">
        <v>1681</v>
      </c>
      <c r="U155" s="8">
        <v>1396</v>
      </c>
      <c r="V155" s="8">
        <v>1838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20">
        <f t="shared" si="7"/>
        <v>7779</v>
      </c>
      <c r="AE155" s="19">
        <v>0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20">
        <f t="shared" si="8"/>
        <v>0</v>
      </c>
    </row>
    <row r="156" spans="1:43" x14ac:dyDescent="0.25">
      <c r="A156" s="15" t="s">
        <v>64</v>
      </c>
      <c r="B156" s="15" t="s">
        <v>106</v>
      </c>
      <c r="C156" s="15" t="s">
        <v>123</v>
      </c>
      <c r="D156" s="15" t="s">
        <v>105</v>
      </c>
      <c r="E156" s="21">
        <v>31</v>
      </c>
      <c r="F156" s="16">
        <v>25</v>
      </c>
      <c r="G156" s="16">
        <v>31</v>
      </c>
      <c r="H156" s="16">
        <v>27</v>
      </c>
      <c r="I156" s="16">
        <v>31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22">
        <f t="shared" si="6"/>
        <v>145</v>
      </c>
      <c r="R156" s="21">
        <v>1400</v>
      </c>
      <c r="S156" s="16">
        <v>944</v>
      </c>
      <c r="T156" s="16">
        <v>1471</v>
      </c>
      <c r="U156" s="16">
        <v>1473</v>
      </c>
      <c r="V156" s="16">
        <v>1942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22">
        <f t="shared" si="7"/>
        <v>7230</v>
      </c>
      <c r="AE156" s="21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22">
        <f t="shared" si="8"/>
        <v>0</v>
      </c>
    </row>
    <row r="157" spans="1:43" x14ac:dyDescent="0.25">
      <c r="A157" s="2" t="s">
        <v>64</v>
      </c>
      <c r="B157" s="2" t="s">
        <v>106</v>
      </c>
      <c r="C157" s="2" t="s">
        <v>121</v>
      </c>
      <c r="D157" s="2" t="s">
        <v>105</v>
      </c>
      <c r="E157" s="19">
        <v>92</v>
      </c>
      <c r="F157" s="8">
        <v>82</v>
      </c>
      <c r="G157" s="8">
        <v>112</v>
      </c>
      <c r="H157" s="8">
        <v>56</v>
      </c>
      <c r="I157" s="8">
        <v>61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20">
        <f t="shared" si="6"/>
        <v>403</v>
      </c>
      <c r="R157" s="19">
        <v>5699</v>
      </c>
      <c r="S157" s="8">
        <v>4481</v>
      </c>
      <c r="T157" s="8">
        <v>9504</v>
      </c>
      <c r="U157" s="8">
        <v>7328</v>
      </c>
      <c r="V157" s="8">
        <v>9210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20">
        <f t="shared" si="7"/>
        <v>36222</v>
      </c>
      <c r="AE157" s="19">
        <v>5154.4118943896719</v>
      </c>
      <c r="AF157" s="8">
        <v>5549.0396656025687</v>
      </c>
      <c r="AG157" s="8">
        <v>9035</v>
      </c>
      <c r="AH157" s="8">
        <v>1946.6833630222754</v>
      </c>
      <c r="AI157" s="8">
        <v>4550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20">
        <f t="shared" si="8"/>
        <v>26235.134923014517</v>
      </c>
    </row>
    <row r="158" spans="1:43" x14ac:dyDescent="0.25">
      <c r="A158" s="15" t="s">
        <v>64</v>
      </c>
      <c r="B158" s="15" t="s">
        <v>106</v>
      </c>
      <c r="C158" s="15" t="s">
        <v>13</v>
      </c>
      <c r="D158" s="15" t="s">
        <v>105</v>
      </c>
      <c r="E158" s="21">
        <v>62</v>
      </c>
      <c r="F158" s="16">
        <v>50</v>
      </c>
      <c r="G158" s="16">
        <v>62</v>
      </c>
      <c r="H158" s="16">
        <v>60</v>
      </c>
      <c r="I158" s="16">
        <v>62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22">
        <f t="shared" si="6"/>
        <v>296</v>
      </c>
      <c r="R158" s="21">
        <v>2223</v>
      </c>
      <c r="S158" s="16">
        <v>1540</v>
      </c>
      <c r="T158" s="16">
        <v>3074</v>
      </c>
      <c r="U158" s="16">
        <v>4115</v>
      </c>
      <c r="V158" s="16">
        <v>5379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22">
        <f t="shared" si="7"/>
        <v>16331</v>
      </c>
      <c r="AE158" s="21">
        <v>0</v>
      </c>
      <c r="AF158" s="16">
        <v>0</v>
      </c>
      <c r="AG158" s="16">
        <v>0</v>
      </c>
      <c r="AH158" s="16">
        <v>4.4092488403675549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22">
        <f t="shared" si="8"/>
        <v>4.4092488403675549</v>
      </c>
    </row>
    <row r="159" spans="1:43" x14ac:dyDescent="0.25">
      <c r="A159" s="2" t="s">
        <v>64</v>
      </c>
      <c r="B159" s="2" t="s">
        <v>106</v>
      </c>
      <c r="C159" s="2" t="s">
        <v>18</v>
      </c>
      <c r="D159" s="2" t="s">
        <v>105</v>
      </c>
      <c r="E159" s="19">
        <v>155</v>
      </c>
      <c r="F159" s="8">
        <v>120</v>
      </c>
      <c r="G159" s="8">
        <v>149</v>
      </c>
      <c r="H159" s="8">
        <v>114</v>
      </c>
      <c r="I159" s="8">
        <v>132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20">
        <f t="shared" si="6"/>
        <v>670</v>
      </c>
      <c r="R159" s="19">
        <v>8571</v>
      </c>
      <c r="S159" s="8">
        <v>6564</v>
      </c>
      <c r="T159" s="8">
        <v>14628</v>
      </c>
      <c r="U159" s="8">
        <v>15176</v>
      </c>
      <c r="V159" s="8">
        <v>20821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20">
        <f t="shared" si="7"/>
        <v>65760</v>
      </c>
      <c r="AE159" s="19">
        <v>3558.263814176617</v>
      </c>
      <c r="AF159" s="8">
        <v>2142.8949364186319</v>
      </c>
      <c r="AG159" s="8">
        <v>14290</v>
      </c>
      <c r="AH159" s="8">
        <v>385.80927353216106</v>
      </c>
      <c r="AI159" s="8">
        <v>2212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20">
        <f t="shared" si="8"/>
        <v>22588.968024127411</v>
      </c>
    </row>
    <row r="160" spans="1:43" x14ac:dyDescent="0.25">
      <c r="A160" s="15" t="s">
        <v>64</v>
      </c>
      <c r="B160" s="15" t="s">
        <v>106</v>
      </c>
      <c r="C160" s="15" t="s">
        <v>24</v>
      </c>
      <c r="D160" s="15" t="s">
        <v>105</v>
      </c>
      <c r="E160" s="21">
        <v>62</v>
      </c>
      <c r="F160" s="16">
        <v>49</v>
      </c>
      <c r="G160" s="16">
        <v>62</v>
      </c>
      <c r="H160" s="16">
        <v>59</v>
      </c>
      <c r="I160" s="16">
        <v>61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22">
        <f t="shared" si="6"/>
        <v>293</v>
      </c>
      <c r="R160" s="21">
        <v>2072</v>
      </c>
      <c r="S160" s="16">
        <v>1048</v>
      </c>
      <c r="T160" s="16">
        <v>2337</v>
      </c>
      <c r="U160" s="16">
        <v>2903</v>
      </c>
      <c r="V160" s="16">
        <v>3879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22">
        <f t="shared" si="7"/>
        <v>12239</v>
      </c>
      <c r="AE160" s="21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22">
        <f t="shared" si="8"/>
        <v>0</v>
      </c>
    </row>
    <row r="161" spans="1:43" x14ac:dyDescent="0.25">
      <c r="A161" s="2" t="s">
        <v>64</v>
      </c>
      <c r="B161" s="2" t="s">
        <v>106</v>
      </c>
      <c r="C161" s="2" t="s">
        <v>23</v>
      </c>
      <c r="D161" s="2" t="s">
        <v>105</v>
      </c>
      <c r="E161" s="19">
        <v>31</v>
      </c>
      <c r="F161" s="8">
        <v>26</v>
      </c>
      <c r="G161" s="8">
        <v>31</v>
      </c>
      <c r="H161" s="8">
        <v>30</v>
      </c>
      <c r="I161" s="8">
        <v>31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20">
        <f t="shared" si="6"/>
        <v>149</v>
      </c>
      <c r="R161" s="19">
        <v>1137</v>
      </c>
      <c r="S161" s="8">
        <v>778</v>
      </c>
      <c r="T161" s="8">
        <v>1719</v>
      </c>
      <c r="U161" s="8">
        <v>1934</v>
      </c>
      <c r="V161" s="8">
        <v>1972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20">
        <f t="shared" si="7"/>
        <v>7540</v>
      </c>
      <c r="AE161" s="19">
        <v>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20">
        <f t="shared" si="8"/>
        <v>0</v>
      </c>
    </row>
    <row r="162" spans="1:43" x14ac:dyDescent="0.25">
      <c r="A162" s="15" t="s">
        <v>64</v>
      </c>
      <c r="B162" s="15" t="s">
        <v>106</v>
      </c>
      <c r="C162" s="15" t="s">
        <v>145</v>
      </c>
      <c r="D162" s="15" t="s">
        <v>105</v>
      </c>
      <c r="E162" s="21">
        <v>8</v>
      </c>
      <c r="F162" s="16">
        <v>4</v>
      </c>
      <c r="G162" s="16">
        <v>4</v>
      </c>
      <c r="H162" s="16">
        <v>4</v>
      </c>
      <c r="I162" s="16">
        <v>5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22">
        <f t="shared" si="6"/>
        <v>25</v>
      </c>
      <c r="R162" s="21">
        <v>226</v>
      </c>
      <c r="S162" s="16">
        <v>123</v>
      </c>
      <c r="T162" s="16">
        <v>181</v>
      </c>
      <c r="U162" s="16">
        <v>176</v>
      </c>
      <c r="V162" s="16">
        <v>283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22">
        <f t="shared" si="7"/>
        <v>989</v>
      </c>
      <c r="AE162" s="21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22">
        <f t="shared" si="8"/>
        <v>0</v>
      </c>
    </row>
    <row r="163" spans="1:43" x14ac:dyDescent="0.25">
      <c r="A163" s="2" t="s">
        <v>9</v>
      </c>
      <c r="B163" s="2" t="s">
        <v>105</v>
      </c>
      <c r="C163" s="2" t="s">
        <v>147</v>
      </c>
      <c r="D163" s="2" t="s">
        <v>106</v>
      </c>
      <c r="E163" s="19">
        <v>35</v>
      </c>
      <c r="F163" s="8">
        <v>21</v>
      </c>
      <c r="G163" s="8">
        <v>14</v>
      </c>
      <c r="H163" s="8">
        <v>28</v>
      </c>
      <c r="I163" s="8">
        <v>35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20">
        <f t="shared" si="6"/>
        <v>133</v>
      </c>
      <c r="R163" s="19">
        <v>5510</v>
      </c>
      <c r="S163" s="8">
        <v>2239</v>
      </c>
      <c r="T163" s="8">
        <v>2348</v>
      </c>
      <c r="U163" s="8">
        <v>4038</v>
      </c>
      <c r="V163" s="8">
        <v>4519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20">
        <f t="shared" si="7"/>
        <v>18654</v>
      </c>
      <c r="AE163" s="19">
        <v>0</v>
      </c>
      <c r="AF163" s="8">
        <v>0</v>
      </c>
      <c r="AG163" s="8">
        <v>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20">
        <f t="shared" si="8"/>
        <v>0</v>
      </c>
    </row>
    <row r="164" spans="1:43" x14ac:dyDescent="0.25">
      <c r="A164" s="15" t="s">
        <v>9</v>
      </c>
      <c r="B164" s="15" t="s">
        <v>105</v>
      </c>
      <c r="C164" s="15" t="s">
        <v>64</v>
      </c>
      <c r="D164" s="15" t="s">
        <v>106</v>
      </c>
      <c r="E164" s="21">
        <v>66</v>
      </c>
      <c r="F164" s="16">
        <v>51</v>
      </c>
      <c r="G164" s="16">
        <v>62</v>
      </c>
      <c r="H164" s="16">
        <v>60</v>
      </c>
      <c r="I164" s="16">
        <v>61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22">
        <f t="shared" si="6"/>
        <v>300</v>
      </c>
      <c r="R164" s="21">
        <v>4550</v>
      </c>
      <c r="S164" s="16">
        <v>2698</v>
      </c>
      <c r="T164" s="16">
        <v>3850</v>
      </c>
      <c r="U164" s="16">
        <v>5085</v>
      </c>
      <c r="V164" s="16">
        <v>5567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22">
        <f t="shared" si="7"/>
        <v>21750</v>
      </c>
      <c r="AE164" s="21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22">
        <f t="shared" si="8"/>
        <v>0</v>
      </c>
    </row>
    <row r="165" spans="1:43" x14ac:dyDescent="0.25">
      <c r="A165" s="2" t="s">
        <v>9</v>
      </c>
      <c r="B165" s="2" t="s">
        <v>105</v>
      </c>
      <c r="C165" s="2" t="s">
        <v>204</v>
      </c>
      <c r="D165" s="2" t="s">
        <v>106</v>
      </c>
      <c r="E165" s="19">
        <v>4</v>
      </c>
      <c r="F165" s="8">
        <v>4</v>
      </c>
      <c r="G165" s="8">
        <v>4</v>
      </c>
      <c r="H165" s="8">
        <v>5</v>
      </c>
      <c r="I165" s="8">
        <v>8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20">
        <f t="shared" si="6"/>
        <v>25</v>
      </c>
      <c r="R165" s="19">
        <v>653</v>
      </c>
      <c r="S165" s="8">
        <v>363</v>
      </c>
      <c r="T165" s="8">
        <v>366</v>
      </c>
      <c r="U165" s="8">
        <v>604</v>
      </c>
      <c r="V165" s="8">
        <v>950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20">
        <f t="shared" si="7"/>
        <v>2936</v>
      </c>
      <c r="AE165" s="19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20">
        <f t="shared" si="8"/>
        <v>0</v>
      </c>
    </row>
    <row r="166" spans="1:43" x14ac:dyDescent="0.25">
      <c r="A166" s="15" t="s">
        <v>9</v>
      </c>
      <c r="B166" s="15" t="s">
        <v>105</v>
      </c>
      <c r="C166" s="15" t="s">
        <v>32</v>
      </c>
      <c r="D166" s="15" t="s">
        <v>106</v>
      </c>
      <c r="E166" s="21">
        <v>67</v>
      </c>
      <c r="F166" s="16">
        <v>51</v>
      </c>
      <c r="G166" s="16">
        <v>62</v>
      </c>
      <c r="H166" s="16">
        <v>60</v>
      </c>
      <c r="I166" s="16">
        <v>78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22">
        <f t="shared" si="6"/>
        <v>318</v>
      </c>
      <c r="R166" s="21">
        <v>5218</v>
      </c>
      <c r="S166" s="16">
        <v>2225</v>
      </c>
      <c r="T166" s="16">
        <v>4368</v>
      </c>
      <c r="U166" s="16">
        <v>4592</v>
      </c>
      <c r="V166" s="16">
        <v>8492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22">
        <f t="shared" si="7"/>
        <v>24895</v>
      </c>
      <c r="AE166" s="21">
        <v>919</v>
      </c>
      <c r="AF166" s="16">
        <v>951</v>
      </c>
      <c r="AG166" s="16">
        <v>1601</v>
      </c>
      <c r="AH166" s="16">
        <v>2694</v>
      </c>
      <c r="AI166" s="16">
        <v>2358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22">
        <f t="shared" si="8"/>
        <v>8523</v>
      </c>
    </row>
    <row r="167" spans="1:43" x14ac:dyDescent="0.25">
      <c r="A167" s="2" t="s">
        <v>9</v>
      </c>
      <c r="B167" s="2" t="s">
        <v>105</v>
      </c>
      <c r="C167" s="2" t="s">
        <v>36</v>
      </c>
      <c r="D167" s="2" t="s">
        <v>106</v>
      </c>
      <c r="E167" s="19">
        <v>13</v>
      </c>
      <c r="F167" s="8">
        <v>6</v>
      </c>
      <c r="G167" s="8">
        <v>5</v>
      </c>
      <c r="H167" s="8">
        <v>7</v>
      </c>
      <c r="I167" s="8">
        <v>19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20">
        <f t="shared" si="6"/>
        <v>50</v>
      </c>
      <c r="R167" s="19">
        <v>2029</v>
      </c>
      <c r="S167" s="8">
        <v>652</v>
      </c>
      <c r="T167" s="8">
        <v>718</v>
      </c>
      <c r="U167" s="8">
        <v>1041</v>
      </c>
      <c r="V167" s="8">
        <v>2806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20">
        <f t="shared" si="7"/>
        <v>7246</v>
      </c>
      <c r="AE167" s="19">
        <v>0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20">
        <f t="shared" si="8"/>
        <v>0</v>
      </c>
    </row>
    <row r="168" spans="1:43" x14ac:dyDescent="0.25">
      <c r="A168" s="15" t="s">
        <v>9</v>
      </c>
      <c r="B168" s="15" t="s">
        <v>105</v>
      </c>
      <c r="C168" s="15" t="s">
        <v>205</v>
      </c>
      <c r="D168" s="15" t="s">
        <v>106</v>
      </c>
      <c r="E168" s="21">
        <v>11</v>
      </c>
      <c r="F168" s="16">
        <v>7</v>
      </c>
      <c r="G168" s="16">
        <v>8</v>
      </c>
      <c r="H168" s="16">
        <v>13</v>
      </c>
      <c r="I168" s="16">
        <v>18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22">
        <f t="shared" si="6"/>
        <v>57</v>
      </c>
      <c r="R168" s="21">
        <v>1867</v>
      </c>
      <c r="S168" s="16">
        <v>921</v>
      </c>
      <c r="T168" s="16">
        <v>1029</v>
      </c>
      <c r="U168" s="16">
        <v>1707</v>
      </c>
      <c r="V168" s="16">
        <v>2088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22">
        <f t="shared" si="7"/>
        <v>7612</v>
      </c>
      <c r="AE168" s="21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22">
        <f t="shared" si="8"/>
        <v>0</v>
      </c>
    </row>
    <row r="169" spans="1:43" x14ac:dyDescent="0.25">
      <c r="A169" s="2" t="s">
        <v>9</v>
      </c>
      <c r="B169" s="2" t="s">
        <v>105</v>
      </c>
      <c r="C169" s="2" t="s">
        <v>206</v>
      </c>
      <c r="D169" s="2" t="s">
        <v>106</v>
      </c>
      <c r="E169" s="19">
        <v>4</v>
      </c>
      <c r="F169" s="8">
        <v>4</v>
      </c>
      <c r="G169" s="8">
        <v>5</v>
      </c>
      <c r="H169" s="8">
        <v>4</v>
      </c>
      <c r="I169" s="8">
        <v>8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20">
        <f t="shared" si="6"/>
        <v>25</v>
      </c>
      <c r="R169" s="19">
        <v>626</v>
      </c>
      <c r="S169" s="8">
        <v>556</v>
      </c>
      <c r="T169" s="8">
        <v>735</v>
      </c>
      <c r="U169" s="8">
        <v>611</v>
      </c>
      <c r="V169" s="8">
        <v>940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20">
        <f t="shared" si="7"/>
        <v>3468</v>
      </c>
      <c r="AE169" s="19">
        <v>0</v>
      </c>
      <c r="AF169" s="8">
        <v>0</v>
      </c>
      <c r="AG169" s="8">
        <v>0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20">
        <f t="shared" si="8"/>
        <v>0</v>
      </c>
    </row>
    <row r="170" spans="1:43" x14ac:dyDescent="0.25">
      <c r="A170" s="15" t="s">
        <v>9</v>
      </c>
      <c r="B170" s="15" t="s">
        <v>105</v>
      </c>
      <c r="C170" s="15" t="s">
        <v>219</v>
      </c>
      <c r="D170" s="15" t="s">
        <v>106</v>
      </c>
      <c r="E170" s="21">
        <v>0</v>
      </c>
      <c r="F170" s="16">
        <v>0</v>
      </c>
      <c r="G170" s="16">
        <v>0</v>
      </c>
      <c r="H170" s="16">
        <v>0</v>
      </c>
      <c r="I170" s="16">
        <v>9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22">
        <f t="shared" si="6"/>
        <v>9</v>
      </c>
      <c r="R170" s="21">
        <v>0</v>
      </c>
      <c r="S170" s="16">
        <v>0</v>
      </c>
      <c r="T170" s="16">
        <v>0</v>
      </c>
      <c r="U170" s="16">
        <v>0</v>
      </c>
      <c r="V170" s="16">
        <v>1328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22">
        <f t="shared" si="7"/>
        <v>1328</v>
      </c>
      <c r="AE170" s="21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22">
        <f t="shared" si="8"/>
        <v>0</v>
      </c>
    </row>
    <row r="171" spans="1:43" x14ac:dyDescent="0.25">
      <c r="A171" s="2" t="s">
        <v>9</v>
      </c>
      <c r="B171" s="2" t="s">
        <v>105</v>
      </c>
      <c r="C171" s="2" t="s">
        <v>207</v>
      </c>
      <c r="D171" s="2" t="s">
        <v>106</v>
      </c>
      <c r="E171" s="19">
        <v>5</v>
      </c>
      <c r="F171" s="8">
        <v>1</v>
      </c>
      <c r="G171" s="8">
        <v>0</v>
      </c>
      <c r="H171" s="8">
        <v>0</v>
      </c>
      <c r="I171" s="8">
        <v>9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20">
        <f t="shared" si="6"/>
        <v>15</v>
      </c>
      <c r="R171" s="19">
        <v>767</v>
      </c>
      <c r="S171" s="8">
        <v>116</v>
      </c>
      <c r="T171" s="8">
        <v>0</v>
      </c>
      <c r="U171" s="8">
        <v>0</v>
      </c>
      <c r="V171" s="8">
        <v>1024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20">
        <f t="shared" si="7"/>
        <v>1907</v>
      </c>
      <c r="AE171" s="19">
        <v>0</v>
      </c>
      <c r="AF171" s="8">
        <v>0</v>
      </c>
      <c r="AG171" s="8">
        <v>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20">
        <f t="shared" si="8"/>
        <v>0</v>
      </c>
    </row>
    <row r="172" spans="1:43" x14ac:dyDescent="0.25">
      <c r="A172" s="15" t="s">
        <v>165</v>
      </c>
      <c r="B172" s="15" t="s">
        <v>106</v>
      </c>
      <c r="C172" s="15" t="s">
        <v>8</v>
      </c>
      <c r="D172" s="15" t="s">
        <v>105</v>
      </c>
      <c r="E172" s="21">
        <v>122</v>
      </c>
      <c r="F172" s="16">
        <v>112</v>
      </c>
      <c r="G172" s="16">
        <v>163</v>
      </c>
      <c r="H172" s="16">
        <v>180</v>
      </c>
      <c r="I172" s="16">
        <v>191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22">
        <f t="shared" si="6"/>
        <v>768</v>
      </c>
      <c r="R172" s="21">
        <v>12224</v>
      </c>
      <c r="S172" s="16">
        <v>12843</v>
      </c>
      <c r="T172" s="16">
        <v>23573</v>
      </c>
      <c r="U172" s="16">
        <v>25517</v>
      </c>
      <c r="V172" s="16">
        <v>29625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22">
        <f t="shared" si="7"/>
        <v>103782</v>
      </c>
      <c r="AE172" s="21">
        <v>0</v>
      </c>
      <c r="AF172" s="16">
        <v>0</v>
      </c>
      <c r="AG172" s="16">
        <v>73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22">
        <f t="shared" si="8"/>
        <v>73</v>
      </c>
    </row>
    <row r="173" spans="1:43" x14ac:dyDescent="0.25">
      <c r="A173" s="2" t="s">
        <v>165</v>
      </c>
      <c r="B173" s="2" t="s">
        <v>106</v>
      </c>
      <c r="C173" s="2" t="s">
        <v>15</v>
      </c>
      <c r="D173" s="2" t="s">
        <v>105</v>
      </c>
      <c r="E173" s="19">
        <v>9</v>
      </c>
      <c r="F173" s="8">
        <v>8</v>
      </c>
      <c r="G173" s="8">
        <v>8</v>
      </c>
      <c r="H173" s="8">
        <v>9</v>
      </c>
      <c r="I173" s="8">
        <v>10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20">
        <f t="shared" si="6"/>
        <v>44</v>
      </c>
      <c r="R173" s="19">
        <v>911</v>
      </c>
      <c r="S173" s="8">
        <v>553</v>
      </c>
      <c r="T173" s="8">
        <v>640</v>
      </c>
      <c r="U173" s="8">
        <v>744</v>
      </c>
      <c r="V173" s="8">
        <v>954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20">
        <f t="shared" si="7"/>
        <v>3802</v>
      </c>
      <c r="AE173" s="19">
        <v>0</v>
      </c>
      <c r="AF173" s="8">
        <v>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20">
        <f t="shared" si="8"/>
        <v>0</v>
      </c>
    </row>
    <row r="174" spans="1:43" x14ac:dyDescent="0.25">
      <c r="A174" s="15" t="s">
        <v>165</v>
      </c>
      <c r="B174" s="15" t="s">
        <v>106</v>
      </c>
      <c r="C174" s="15" t="s">
        <v>133</v>
      </c>
      <c r="D174" s="15" t="s">
        <v>105</v>
      </c>
      <c r="E174" s="21">
        <v>5</v>
      </c>
      <c r="F174" s="16">
        <v>6</v>
      </c>
      <c r="G174" s="16">
        <v>7</v>
      </c>
      <c r="H174" s="16">
        <v>8</v>
      </c>
      <c r="I174" s="16">
        <v>21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22">
        <f t="shared" si="6"/>
        <v>47</v>
      </c>
      <c r="R174" s="21">
        <v>367</v>
      </c>
      <c r="S174" s="16">
        <v>574</v>
      </c>
      <c r="T174" s="16">
        <v>967</v>
      </c>
      <c r="U174" s="16">
        <v>893</v>
      </c>
      <c r="V174" s="16">
        <v>2258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22">
        <f t="shared" si="7"/>
        <v>5059</v>
      </c>
      <c r="AE174" s="21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22">
        <f t="shared" si="8"/>
        <v>0</v>
      </c>
    </row>
    <row r="175" spans="1:43" x14ac:dyDescent="0.25">
      <c r="A175" s="2" t="s">
        <v>165</v>
      </c>
      <c r="B175" s="2" t="s">
        <v>106</v>
      </c>
      <c r="C175" s="2" t="s">
        <v>3</v>
      </c>
      <c r="D175" s="2" t="s">
        <v>105</v>
      </c>
      <c r="E175" s="19">
        <v>22</v>
      </c>
      <c r="F175" s="8">
        <v>18</v>
      </c>
      <c r="G175" s="8">
        <v>12</v>
      </c>
      <c r="H175" s="8">
        <v>13</v>
      </c>
      <c r="I175" s="8">
        <v>23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20">
        <f t="shared" si="6"/>
        <v>88</v>
      </c>
      <c r="R175" s="19">
        <v>2192</v>
      </c>
      <c r="S175" s="8">
        <v>1597</v>
      </c>
      <c r="T175" s="8">
        <v>1725</v>
      </c>
      <c r="U175" s="8">
        <v>1782</v>
      </c>
      <c r="V175" s="8">
        <v>2787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20">
        <f t="shared" si="7"/>
        <v>10083</v>
      </c>
      <c r="AE175" s="19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20">
        <f t="shared" si="8"/>
        <v>0</v>
      </c>
    </row>
    <row r="176" spans="1:43" x14ac:dyDescent="0.25">
      <c r="A176" s="15" t="s">
        <v>165</v>
      </c>
      <c r="B176" s="15" t="s">
        <v>106</v>
      </c>
      <c r="C176" s="15" t="s">
        <v>5</v>
      </c>
      <c r="D176" s="15" t="s">
        <v>105</v>
      </c>
      <c r="E176" s="21">
        <v>70</v>
      </c>
      <c r="F176" s="16">
        <v>31</v>
      </c>
      <c r="G176" s="16">
        <v>34</v>
      </c>
      <c r="H176" s="16">
        <v>34</v>
      </c>
      <c r="I176" s="16">
        <v>42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22">
        <f t="shared" si="6"/>
        <v>211</v>
      </c>
      <c r="R176" s="21">
        <v>5543</v>
      </c>
      <c r="S176" s="16">
        <v>3862</v>
      </c>
      <c r="T176" s="16">
        <v>4287</v>
      </c>
      <c r="U176" s="16">
        <v>4692</v>
      </c>
      <c r="V176" s="16">
        <v>4808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22">
        <f t="shared" si="7"/>
        <v>23192</v>
      </c>
      <c r="AE176" s="21">
        <v>0</v>
      </c>
      <c r="AF176" s="16">
        <v>0</v>
      </c>
      <c r="AG176" s="16">
        <v>1688</v>
      </c>
      <c r="AH176" s="16">
        <v>0</v>
      </c>
      <c r="AI176" s="16">
        <v>50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22">
        <f t="shared" si="8"/>
        <v>1738</v>
      </c>
    </row>
    <row r="177" spans="1:43" x14ac:dyDescent="0.25">
      <c r="A177" s="2" t="s">
        <v>165</v>
      </c>
      <c r="B177" s="2" t="s">
        <v>106</v>
      </c>
      <c r="C177" s="2" t="s">
        <v>121</v>
      </c>
      <c r="D177" s="2" t="s">
        <v>105</v>
      </c>
      <c r="E177" s="19">
        <v>46</v>
      </c>
      <c r="F177" s="8">
        <v>42</v>
      </c>
      <c r="G177" s="8">
        <v>80</v>
      </c>
      <c r="H177" s="8">
        <v>94</v>
      </c>
      <c r="I177" s="8">
        <v>93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20">
        <f t="shared" si="6"/>
        <v>355</v>
      </c>
      <c r="R177" s="19">
        <v>3110</v>
      </c>
      <c r="S177" s="8">
        <v>3344</v>
      </c>
      <c r="T177" s="8">
        <v>7846</v>
      </c>
      <c r="U177" s="8">
        <v>8729</v>
      </c>
      <c r="V177" s="8">
        <v>10304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20">
        <f t="shared" si="7"/>
        <v>33333</v>
      </c>
      <c r="AE177" s="19">
        <v>22</v>
      </c>
      <c r="AF177" s="8">
        <v>0</v>
      </c>
      <c r="AG177" s="8">
        <v>67</v>
      </c>
      <c r="AH177" s="8">
        <v>31</v>
      </c>
      <c r="AI177" s="8">
        <v>13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20">
        <f t="shared" si="8"/>
        <v>133</v>
      </c>
    </row>
    <row r="178" spans="1:43" x14ac:dyDescent="0.25">
      <c r="A178" s="15" t="s">
        <v>165</v>
      </c>
      <c r="B178" s="15" t="s">
        <v>106</v>
      </c>
      <c r="C178" s="15" t="s">
        <v>18</v>
      </c>
      <c r="D178" s="15" t="s">
        <v>105</v>
      </c>
      <c r="E178" s="21">
        <v>78</v>
      </c>
      <c r="F178" s="16">
        <v>72</v>
      </c>
      <c r="G178" s="16">
        <v>86</v>
      </c>
      <c r="H178" s="16">
        <v>94</v>
      </c>
      <c r="I178" s="16">
        <v>98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22">
        <f t="shared" si="6"/>
        <v>428</v>
      </c>
      <c r="R178" s="21">
        <v>5822</v>
      </c>
      <c r="S178" s="16">
        <v>5642</v>
      </c>
      <c r="T178" s="16">
        <v>8813</v>
      </c>
      <c r="U178" s="16">
        <v>10102</v>
      </c>
      <c r="V178" s="16">
        <v>12044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22">
        <f t="shared" si="7"/>
        <v>42423</v>
      </c>
      <c r="AE178" s="21">
        <v>368</v>
      </c>
      <c r="AF178" s="16">
        <v>0</v>
      </c>
      <c r="AG178" s="16">
        <v>0</v>
      </c>
      <c r="AH178" s="16">
        <v>0</v>
      </c>
      <c r="AI178" s="16">
        <v>390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22">
        <f t="shared" si="8"/>
        <v>758</v>
      </c>
    </row>
    <row r="179" spans="1:43" x14ac:dyDescent="0.25">
      <c r="A179" s="2" t="s">
        <v>25</v>
      </c>
      <c r="B179" s="2" t="s">
        <v>106</v>
      </c>
      <c r="C179" s="2" t="s">
        <v>8</v>
      </c>
      <c r="D179" s="2" t="s">
        <v>105</v>
      </c>
      <c r="E179" s="19">
        <v>110</v>
      </c>
      <c r="F179" s="8">
        <v>98</v>
      </c>
      <c r="G179" s="8">
        <v>88</v>
      </c>
      <c r="H179" s="8">
        <v>53</v>
      </c>
      <c r="I179" s="8">
        <v>88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20">
        <f t="shared" si="6"/>
        <v>437</v>
      </c>
      <c r="R179" s="19">
        <v>7477</v>
      </c>
      <c r="S179" s="8">
        <v>7883</v>
      </c>
      <c r="T179" s="8">
        <v>9461</v>
      </c>
      <c r="U179" s="8">
        <v>6091</v>
      </c>
      <c r="V179" s="8">
        <v>14491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20">
        <f t="shared" si="7"/>
        <v>45403</v>
      </c>
      <c r="AE179" s="19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20">
        <f t="shared" si="8"/>
        <v>0</v>
      </c>
    </row>
    <row r="180" spans="1:43" x14ac:dyDescent="0.25">
      <c r="A180" s="15" t="s">
        <v>25</v>
      </c>
      <c r="B180" s="15" t="s">
        <v>106</v>
      </c>
      <c r="C180" s="15" t="s">
        <v>5</v>
      </c>
      <c r="D180" s="15" t="s">
        <v>105</v>
      </c>
      <c r="E180" s="21">
        <v>29</v>
      </c>
      <c r="F180" s="16">
        <v>28</v>
      </c>
      <c r="G180" s="16">
        <v>31</v>
      </c>
      <c r="H180" s="16">
        <v>28</v>
      </c>
      <c r="I180" s="16">
        <v>30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22">
        <f t="shared" si="6"/>
        <v>146</v>
      </c>
      <c r="R180" s="21">
        <v>1633</v>
      </c>
      <c r="S180" s="16">
        <v>1336</v>
      </c>
      <c r="T180" s="16">
        <v>1888</v>
      </c>
      <c r="U180" s="16">
        <v>1974</v>
      </c>
      <c r="V180" s="16">
        <v>3243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22">
        <f t="shared" si="7"/>
        <v>10074</v>
      </c>
      <c r="AE180" s="21">
        <v>2389</v>
      </c>
      <c r="AF180" s="16">
        <v>3729</v>
      </c>
      <c r="AG180" s="16">
        <v>1157</v>
      </c>
      <c r="AH180" s="16">
        <v>1335</v>
      </c>
      <c r="AI180" s="16">
        <v>503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22">
        <f t="shared" si="8"/>
        <v>9113</v>
      </c>
    </row>
    <row r="181" spans="1:43" x14ac:dyDescent="0.25">
      <c r="A181" s="2" t="s">
        <v>25</v>
      </c>
      <c r="B181" s="2" t="s">
        <v>106</v>
      </c>
      <c r="C181" s="2" t="s">
        <v>18</v>
      </c>
      <c r="D181" s="2" t="s">
        <v>105</v>
      </c>
      <c r="E181" s="19">
        <v>27</v>
      </c>
      <c r="F181" s="8">
        <v>24</v>
      </c>
      <c r="G181" s="8">
        <v>13</v>
      </c>
      <c r="H181" s="8">
        <v>7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20">
        <f t="shared" si="6"/>
        <v>71</v>
      </c>
      <c r="R181" s="19">
        <v>1222</v>
      </c>
      <c r="S181" s="8">
        <v>1245</v>
      </c>
      <c r="T181" s="8">
        <v>970</v>
      </c>
      <c r="U181" s="8">
        <v>541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20">
        <f t="shared" si="7"/>
        <v>3978</v>
      </c>
      <c r="AE181" s="19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20">
        <f t="shared" si="8"/>
        <v>0</v>
      </c>
    </row>
    <row r="182" spans="1:43" x14ac:dyDescent="0.25">
      <c r="A182" s="15" t="s">
        <v>208</v>
      </c>
      <c r="B182" s="15" t="s">
        <v>209</v>
      </c>
      <c r="C182" s="15" t="s">
        <v>3</v>
      </c>
      <c r="D182" s="15" t="s">
        <v>105</v>
      </c>
      <c r="E182" s="21">
        <v>0</v>
      </c>
      <c r="F182" s="16">
        <v>0</v>
      </c>
      <c r="G182" s="16">
        <v>0</v>
      </c>
      <c r="H182" s="16">
        <v>0</v>
      </c>
      <c r="I182" s="16">
        <v>2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22">
        <f t="shared" si="6"/>
        <v>2</v>
      </c>
      <c r="R182" s="21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22">
        <f t="shared" si="7"/>
        <v>0</v>
      </c>
      <c r="AE182" s="21">
        <v>0</v>
      </c>
      <c r="AF182" s="16">
        <v>0</v>
      </c>
      <c r="AG182" s="16">
        <v>0</v>
      </c>
      <c r="AH182" s="16">
        <v>0</v>
      </c>
      <c r="AI182" s="16">
        <v>4505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22">
        <f t="shared" si="8"/>
        <v>4505</v>
      </c>
    </row>
    <row r="183" spans="1:43" x14ac:dyDescent="0.25">
      <c r="A183" s="2" t="s">
        <v>208</v>
      </c>
      <c r="B183" s="2" t="s">
        <v>209</v>
      </c>
      <c r="C183" s="2" t="s">
        <v>5</v>
      </c>
      <c r="D183" s="2" t="s">
        <v>105</v>
      </c>
      <c r="E183" s="19">
        <v>42</v>
      </c>
      <c r="F183" s="8">
        <v>35</v>
      </c>
      <c r="G183" s="8">
        <v>40</v>
      </c>
      <c r="H183" s="8">
        <v>36</v>
      </c>
      <c r="I183" s="8">
        <v>40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20">
        <f t="shared" si="6"/>
        <v>193</v>
      </c>
      <c r="R183" s="19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20">
        <f t="shared" si="7"/>
        <v>0</v>
      </c>
      <c r="AE183" s="19">
        <v>2756690</v>
      </c>
      <c r="AF183" s="8">
        <v>2200777.0099999998</v>
      </c>
      <c r="AG183" s="8">
        <v>2727477.0199999996</v>
      </c>
      <c r="AH183" s="8">
        <v>2812740.65</v>
      </c>
      <c r="AI183" s="8">
        <v>2580810.71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20">
        <f t="shared" si="8"/>
        <v>13078495.390000001</v>
      </c>
    </row>
    <row r="184" spans="1:43" x14ac:dyDescent="0.25">
      <c r="A184" s="15" t="s">
        <v>210</v>
      </c>
      <c r="B184" s="15" t="s">
        <v>211</v>
      </c>
      <c r="C184" s="15" t="s">
        <v>3</v>
      </c>
      <c r="D184" s="15" t="s">
        <v>105</v>
      </c>
      <c r="E184" s="21">
        <v>6</v>
      </c>
      <c r="F184" s="16">
        <v>7</v>
      </c>
      <c r="G184" s="16">
        <v>9</v>
      </c>
      <c r="H184" s="16">
        <v>8</v>
      </c>
      <c r="I184" s="16">
        <v>8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22">
        <f t="shared" si="6"/>
        <v>38</v>
      </c>
      <c r="R184" s="21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22">
        <f t="shared" si="7"/>
        <v>0</v>
      </c>
      <c r="AE184" s="21">
        <v>5145.1000000000004</v>
      </c>
      <c r="AF184" s="16">
        <v>14044.929999999998</v>
      </c>
      <c r="AG184" s="16">
        <v>15051.95</v>
      </c>
      <c r="AH184" s="16">
        <v>9077.08</v>
      </c>
      <c r="AI184" s="16">
        <v>11991.58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22">
        <f t="shared" si="8"/>
        <v>55310.64</v>
      </c>
    </row>
    <row r="185" spans="1:43" x14ac:dyDescent="0.25">
      <c r="A185" s="2" t="s">
        <v>210</v>
      </c>
      <c r="B185" s="2" t="s">
        <v>211</v>
      </c>
      <c r="C185" s="2" t="s">
        <v>5</v>
      </c>
      <c r="D185" s="2" t="s">
        <v>105</v>
      </c>
      <c r="E185" s="19">
        <v>19</v>
      </c>
      <c r="F185" s="8">
        <v>22</v>
      </c>
      <c r="G185" s="8">
        <v>23</v>
      </c>
      <c r="H185" s="8">
        <v>22</v>
      </c>
      <c r="I185" s="8">
        <v>23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20">
        <f t="shared" si="6"/>
        <v>109</v>
      </c>
      <c r="R185" s="19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20">
        <f t="shared" si="7"/>
        <v>0</v>
      </c>
      <c r="AE185" s="19">
        <v>411612.79000000004</v>
      </c>
      <c r="AF185" s="8">
        <v>553798.5399999998</v>
      </c>
      <c r="AG185" s="8">
        <v>580013.30000000005</v>
      </c>
      <c r="AH185" s="8">
        <v>491444.00000000012</v>
      </c>
      <c r="AI185" s="8">
        <v>503094.66000000009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20">
        <f t="shared" si="8"/>
        <v>2539963.29</v>
      </c>
    </row>
    <row r="186" spans="1:43" x14ac:dyDescent="0.25">
      <c r="A186" s="15" t="s">
        <v>129</v>
      </c>
      <c r="B186" s="15" t="s">
        <v>105</v>
      </c>
      <c r="C186" s="15" t="s">
        <v>147</v>
      </c>
      <c r="D186" s="15" t="s">
        <v>106</v>
      </c>
      <c r="E186" s="21">
        <v>8</v>
      </c>
      <c r="F186" s="16">
        <v>4</v>
      </c>
      <c r="G186" s="16">
        <v>9</v>
      </c>
      <c r="H186" s="16">
        <v>8</v>
      </c>
      <c r="I186" s="16">
        <v>9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22">
        <f t="shared" si="6"/>
        <v>38</v>
      </c>
      <c r="R186" s="21">
        <v>1195</v>
      </c>
      <c r="S186" s="16">
        <v>583</v>
      </c>
      <c r="T186" s="16">
        <v>1229</v>
      </c>
      <c r="U186" s="16">
        <v>1201</v>
      </c>
      <c r="V186" s="16">
        <v>1335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22">
        <f t="shared" si="7"/>
        <v>5543</v>
      </c>
      <c r="AE186" s="21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22">
        <f t="shared" si="8"/>
        <v>0</v>
      </c>
    </row>
    <row r="187" spans="1:43" x14ac:dyDescent="0.25">
      <c r="A187" s="2" t="s">
        <v>129</v>
      </c>
      <c r="B187" s="2" t="s">
        <v>105</v>
      </c>
      <c r="C187" s="2" t="s">
        <v>64</v>
      </c>
      <c r="D187" s="2" t="s">
        <v>106</v>
      </c>
      <c r="E187" s="19">
        <v>30</v>
      </c>
      <c r="F187" s="8">
        <v>23</v>
      </c>
      <c r="G187" s="8">
        <v>31</v>
      </c>
      <c r="H187" s="8">
        <v>30</v>
      </c>
      <c r="I187" s="8">
        <v>30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20">
        <f t="shared" si="6"/>
        <v>144</v>
      </c>
      <c r="R187" s="19">
        <v>1678</v>
      </c>
      <c r="S187" s="8">
        <v>868</v>
      </c>
      <c r="T187" s="8">
        <v>1727</v>
      </c>
      <c r="U187" s="8">
        <v>2122</v>
      </c>
      <c r="V187" s="8">
        <v>2038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20">
        <f t="shared" si="7"/>
        <v>8433</v>
      </c>
      <c r="AE187" s="19">
        <v>0</v>
      </c>
      <c r="AF187" s="8">
        <v>0</v>
      </c>
      <c r="AG187" s="8">
        <v>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20">
        <f t="shared" si="8"/>
        <v>0</v>
      </c>
    </row>
    <row r="188" spans="1:43" x14ac:dyDescent="0.25">
      <c r="A188" s="15" t="s">
        <v>166</v>
      </c>
      <c r="B188" s="15" t="s">
        <v>111</v>
      </c>
      <c r="C188" s="15" t="s">
        <v>8</v>
      </c>
      <c r="D188" s="15" t="s">
        <v>105</v>
      </c>
      <c r="E188" s="21">
        <v>1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22">
        <f t="shared" si="6"/>
        <v>1</v>
      </c>
      <c r="R188" s="21">
        <v>44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22">
        <f t="shared" si="7"/>
        <v>44</v>
      </c>
      <c r="AE188" s="21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22">
        <f t="shared" si="8"/>
        <v>0</v>
      </c>
    </row>
    <row r="189" spans="1:43" x14ac:dyDescent="0.25">
      <c r="A189" s="2" t="s">
        <v>166</v>
      </c>
      <c r="B189" s="2" t="s">
        <v>111</v>
      </c>
      <c r="C189" s="2" t="s">
        <v>20</v>
      </c>
      <c r="D189" s="2" t="s">
        <v>105</v>
      </c>
      <c r="E189" s="19">
        <v>5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20">
        <f t="shared" si="6"/>
        <v>5</v>
      </c>
      <c r="R189" s="19">
        <v>244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20">
        <f t="shared" si="7"/>
        <v>244</v>
      </c>
      <c r="AE189" s="19">
        <v>0</v>
      </c>
      <c r="AF189" s="8">
        <v>0</v>
      </c>
      <c r="AG189" s="8">
        <v>0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20">
        <f t="shared" si="8"/>
        <v>0</v>
      </c>
    </row>
    <row r="190" spans="1:43" x14ac:dyDescent="0.25">
      <c r="A190" s="15" t="s">
        <v>166</v>
      </c>
      <c r="B190" s="15" t="s">
        <v>111</v>
      </c>
      <c r="C190" s="15" t="s">
        <v>121</v>
      </c>
      <c r="D190" s="15" t="s">
        <v>105</v>
      </c>
      <c r="E190" s="21">
        <v>7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22">
        <f t="shared" si="6"/>
        <v>7</v>
      </c>
      <c r="R190" s="21">
        <v>321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22">
        <f t="shared" si="7"/>
        <v>321</v>
      </c>
      <c r="AE190" s="21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22">
        <f t="shared" si="8"/>
        <v>0</v>
      </c>
    </row>
    <row r="191" spans="1:43" x14ac:dyDescent="0.25">
      <c r="A191" s="2" t="s">
        <v>167</v>
      </c>
      <c r="B191" s="2" t="s">
        <v>168</v>
      </c>
      <c r="C191" s="2" t="s">
        <v>8</v>
      </c>
      <c r="D191" s="2" t="s">
        <v>105</v>
      </c>
      <c r="E191" s="19">
        <v>12</v>
      </c>
      <c r="F191" s="8">
        <v>12</v>
      </c>
      <c r="G191" s="8">
        <v>14</v>
      </c>
      <c r="H191" s="8">
        <v>17</v>
      </c>
      <c r="I191" s="8">
        <v>18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20">
        <f t="shared" si="6"/>
        <v>73</v>
      </c>
      <c r="R191" s="19">
        <v>1747</v>
      </c>
      <c r="S191" s="8">
        <v>1858</v>
      </c>
      <c r="T191" s="8">
        <v>2206</v>
      </c>
      <c r="U191" s="8">
        <v>2583</v>
      </c>
      <c r="V191" s="8">
        <v>2230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20">
        <f t="shared" si="7"/>
        <v>10624</v>
      </c>
      <c r="AE191" s="19">
        <v>0</v>
      </c>
      <c r="AF191" s="8">
        <v>100</v>
      </c>
      <c r="AG191" s="8">
        <v>159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20">
        <f t="shared" si="8"/>
        <v>259</v>
      </c>
    </row>
    <row r="192" spans="1:43" x14ac:dyDescent="0.25">
      <c r="A192" s="15" t="s">
        <v>167</v>
      </c>
      <c r="B192" s="15" t="s">
        <v>168</v>
      </c>
      <c r="C192" s="15" t="s">
        <v>5</v>
      </c>
      <c r="D192" s="15" t="s">
        <v>105</v>
      </c>
      <c r="E192" s="21">
        <v>12</v>
      </c>
      <c r="F192" s="16">
        <v>12</v>
      </c>
      <c r="G192" s="16">
        <v>14</v>
      </c>
      <c r="H192" s="16">
        <v>17</v>
      </c>
      <c r="I192" s="16">
        <v>18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22">
        <f t="shared" si="6"/>
        <v>73</v>
      </c>
      <c r="R192" s="21">
        <v>1539</v>
      </c>
      <c r="S192" s="16">
        <v>1322</v>
      </c>
      <c r="T192" s="16">
        <v>1755</v>
      </c>
      <c r="U192" s="16">
        <v>2197</v>
      </c>
      <c r="V192" s="16">
        <v>1875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22">
        <f t="shared" si="7"/>
        <v>8688</v>
      </c>
      <c r="AE192" s="21">
        <v>124565</v>
      </c>
      <c r="AF192" s="16">
        <v>101270</v>
      </c>
      <c r="AG192" s="16">
        <v>101967</v>
      </c>
      <c r="AH192" s="16">
        <v>151638</v>
      </c>
      <c r="AI192" s="16">
        <v>240901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22">
        <f t="shared" si="8"/>
        <v>720341</v>
      </c>
    </row>
    <row r="193" spans="1:43" x14ac:dyDescent="0.25">
      <c r="A193" s="2" t="s">
        <v>212</v>
      </c>
      <c r="B193" s="2" t="s">
        <v>168</v>
      </c>
      <c r="C193" s="2" t="s">
        <v>5</v>
      </c>
      <c r="D193" s="2" t="s">
        <v>105</v>
      </c>
      <c r="E193" s="19">
        <v>8</v>
      </c>
      <c r="F193" s="8">
        <v>8</v>
      </c>
      <c r="G193" s="8">
        <v>10</v>
      </c>
      <c r="H193" s="8">
        <v>8</v>
      </c>
      <c r="I193" s="8">
        <v>9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20">
        <f t="shared" si="6"/>
        <v>43</v>
      </c>
      <c r="R193" s="19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20">
        <f t="shared" si="7"/>
        <v>0</v>
      </c>
      <c r="AE193" s="19">
        <v>698731</v>
      </c>
      <c r="AF193" s="8">
        <v>648639</v>
      </c>
      <c r="AG193" s="8">
        <v>748981</v>
      </c>
      <c r="AH193" s="8">
        <v>646015</v>
      </c>
      <c r="AI193" s="8">
        <v>699755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20">
        <f t="shared" si="8"/>
        <v>3442121</v>
      </c>
    </row>
    <row r="194" spans="1:43" x14ac:dyDescent="0.25">
      <c r="A194" s="15" t="s">
        <v>169</v>
      </c>
      <c r="B194" s="15" t="s">
        <v>106</v>
      </c>
      <c r="C194" s="15" t="s">
        <v>8</v>
      </c>
      <c r="D194" s="15" t="s">
        <v>105</v>
      </c>
      <c r="E194" s="21">
        <v>112</v>
      </c>
      <c r="F194" s="16">
        <v>86</v>
      </c>
      <c r="G194" s="16">
        <v>93</v>
      </c>
      <c r="H194" s="16">
        <v>81</v>
      </c>
      <c r="I194" s="16">
        <v>102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22">
        <f t="shared" si="6"/>
        <v>474</v>
      </c>
      <c r="R194" s="21">
        <v>8870</v>
      </c>
      <c r="S194" s="16">
        <v>7284</v>
      </c>
      <c r="T194" s="16">
        <v>12598</v>
      </c>
      <c r="U194" s="16">
        <v>12151</v>
      </c>
      <c r="V194" s="16">
        <v>16968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22">
        <f t="shared" si="7"/>
        <v>57871</v>
      </c>
      <c r="AE194" s="21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22">
        <f t="shared" si="8"/>
        <v>0</v>
      </c>
    </row>
    <row r="195" spans="1:43" x14ac:dyDescent="0.25">
      <c r="A195" s="2" t="s">
        <v>170</v>
      </c>
      <c r="B195" s="2" t="s">
        <v>171</v>
      </c>
      <c r="C195" s="2" t="s">
        <v>8</v>
      </c>
      <c r="D195" s="2" t="s">
        <v>105</v>
      </c>
      <c r="E195" s="19">
        <v>14</v>
      </c>
      <c r="F195" s="8">
        <v>19</v>
      </c>
      <c r="G195" s="8">
        <v>26</v>
      </c>
      <c r="H195" s="8">
        <v>23</v>
      </c>
      <c r="I195" s="8">
        <v>13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20">
        <f t="shared" si="6"/>
        <v>95</v>
      </c>
      <c r="R195" s="19">
        <v>3670</v>
      </c>
      <c r="S195" s="8">
        <v>4950</v>
      </c>
      <c r="T195" s="8">
        <v>6418</v>
      </c>
      <c r="U195" s="8">
        <v>5027</v>
      </c>
      <c r="V195" s="8">
        <v>3285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20">
        <f t="shared" si="7"/>
        <v>23350</v>
      </c>
      <c r="AE195" s="19">
        <v>96446</v>
      </c>
      <c r="AF195" s="8">
        <v>170829</v>
      </c>
      <c r="AG195" s="8">
        <v>212688</v>
      </c>
      <c r="AH195" s="8">
        <v>182463</v>
      </c>
      <c r="AI195" s="8">
        <v>103412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20">
        <f t="shared" si="8"/>
        <v>765838</v>
      </c>
    </row>
    <row r="196" spans="1:43" x14ac:dyDescent="0.25">
      <c r="A196" s="15" t="s">
        <v>170</v>
      </c>
      <c r="B196" s="15" t="s">
        <v>171</v>
      </c>
      <c r="C196" s="15" t="s">
        <v>3</v>
      </c>
      <c r="D196" s="15" t="s">
        <v>105</v>
      </c>
      <c r="E196" s="21">
        <v>0</v>
      </c>
      <c r="F196" s="16">
        <v>0</v>
      </c>
      <c r="G196" s="16">
        <v>0</v>
      </c>
      <c r="H196" s="16">
        <v>0</v>
      </c>
      <c r="I196" s="16">
        <v>6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22">
        <f t="shared" si="6"/>
        <v>6</v>
      </c>
      <c r="R196" s="21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22">
        <f t="shared" si="7"/>
        <v>0</v>
      </c>
      <c r="AE196" s="21">
        <v>0</v>
      </c>
      <c r="AF196" s="16">
        <v>0</v>
      </c>
      <c r="AG196" s="16">
        <v>0</v>
      </c>
      <c r="AH196" s="16">
        <v>0</v>
      </c>
      <c r="AI196" s="16">
        <v>19623.2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22">
        <f t="shared" si="8"/>
        <v>19623.2</v>
      </c>
    </row>
    <row r="197" spans="1:43" x14ac:dyDescent="0.25">
      <c r="A197" s="2" t="s">
        <v>170</v>
      </c>
      <c r="B197" s="2" t="s">
        <v>171</v>
      </c>
      <c r="C197" s="2" t="s">
        <v>5</v>
      </c>
      <c r="D197" s="2" t="s">
        <v>105</v>
      </c>
      <c r="E197" s="19">
        <v>47</v>
      </c>
      <c r="F197" s="8">
        <v>48</v>
      </c>
      <c r="G197" s="8">
        <v>64</v>
      </c>
      <c r="H197" s="8">
        <v>60</v>
      </c>
      <c r="I197" s="8">
        <v>67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20">
        <f t="shared" si="6"/>
        <v>286</v>
      </c>
      <c r="R197" s="19">
        <v>4722</v>
      </c>
      <c r="S197" s="8">
        <v>3469</v>
      </c>
      <c r="T197" s="8">
        <v>5181</v>
      </c>
      <c r="U197" s="8">
        <v>4394</v>
      </c>
      <c r="V197" s="8">
        <v>4870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20">
        <f t="shared" si="7"/>
        <v>22636</v>
      </c>
      <c r="AE197" s="19">
        <v>1972009.7000000002</v>
      </c>
      <c r="AF197" s="8">
        <v>2039442.4</v>
      </c>
      <c r="AG197" s="8">
        <v>2563601.6</v>
      </c>
      <c r="AH197" s="8">
        <v>2513496.4999999991</v>
      </c>
      <c r="AI197" s="8">
        <v>2588888.3999999994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20">
        <f t="shared" si="8"/>
        <v>11677438.599999998</v>
      </c>
    </row>
    <row r="198" spans="1:43" x14ac:dyDescent="0.25">
      <c r="A198" s="15" t="s">
        <v>204</v>
      </c>
      <c r="B198" s="15" t="s">
        <v>106</v>
      </c>
      <c r="C198" s="15" t="s">
        <v>9</v>
      </c>
      <c r="D198" s="15" t="s">
        <v>105</v>
      </c>
      <c r="E198" s="21">
        <v>4</v>
      </c>
      <c r="F198" s="16">
        <v>4</v>
      </c>
      <c r="G198" s="16">
        <v>4</v>
      </c>
      <c r="H198" s="16">
        <v>4</v>
      </c>
      <c r="I198" s="16">
        <v>9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22">
        <f t="shared" si="6"/>
        <v>25</v>
      </c>
      <c r="R198" s="21">
        <v>395</v>
      </c>
      <c r="S198" s="16">
        <v>212</v>
      </c>
      <c r="T198" s="16">
        <v>386</v>
      </c>
      <c r="U198" s="16">
        <v>409</v>
      </c>
      <c r="V198" s="16">
        <v>1058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22">
        <f t="shared" si="7"/>
        <v>2460</v>
      </c>
      <c r="AE198" s="21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22">
        <f t="shared" si="8"/>
        <v>0</v>
      </c>
    </row>
    <row r="199" spans="1:43" x14ac:dyDescent="0.25">
      <c r="A199" s="2" t="s">
        <v>204</v>
      </c>
      <c r="B199" s="2" t="s">
        <v>106</v>
      </c>
      <c r="C199" s="2" t="s">
        <v>3</v>
      </c>
      <c r="D199" s="2" t="s">
        <v>105</v>
      </c>
      <c r="E199" s="19">
        <v>66</v>
      </c>
      <c r="F199" s="8">
        <v>43</v>
      </c>
      <c r="G199" s="8">
        <v>39</v>
      </c>
      <c r="H199" s="8">
        <v>55</v>
      </c>
      <c r="I199" s="8">
        <v>61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20">
        <f t="shared" si="6"/>
        <v>264</v>
      </c>
      <c r="R199" s="19">
        <v>5911</v>
      </c>
      <c r="S199" s="8">
        <v>3932</v>
      </c>
      <c r="T199" s="8">
        <v>5459</v>
      </c>
      <c r="U199" s="8">
        <v>7286</v>
      </c>
      <c r="V199" s="8">
        <v>9219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20">
        <f t="shared" si="7"/>
        <v>31807</v>
      </c>
      <c r="AE199" s="19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20">
        <f t="shared" si="8"/>
        <v>0</v>
      </c>
    </row>
    <row r="200" spans="1:43" x14ac:dyDescent="0.25">
      <c r="A200" s="15" t="s">
        <v>204</v>
      </c>
      <c r="B200" s="15" t="s">
        <v>106</v>
      </c>
      <c r="C200" s="15" t="s">
        <v>5</v>
      </c>
      <c r="D200" s="15" t="s">
        <v>105</v>
      </c>
      <c r="E200" s="21">
        <v>6</v>
      </c>
      <c r="F200" s="16">
        <v>0</v>
      </c>
      <c r="G200" s="16">
        <v>0</v>
      </c>
      <c r="H200" s="16">
        <v>0</v>
      </c>
      <c r="I200" s="16">
        <v>9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22">
        <f t="shared" ref="Q200:Q263" si="9">SUM(E200:P200)</f>
        <v>15</v>
      </c>
      <c r="R200" s="21">
        <v>261</v>
      </c>
      <c r="S200" s="16">
        <v>0</v>
      </c>
      <c r="T200" s="16">
        <v>0</v>
      </c>
      <c r="U200" s="16">
        <v>0</v>
      </c>
      <c r="V200" s="16">
        <v>650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22">
        <f t="shared" ref="AD200:AD263" si="10">SUM(R200:AC200)</f>
        <v>911</v>
      </c>
      <c r="AE200" s="21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22">
        <f t="shared" ref="AQ200:AQ263" si="11">SUM(AE200:AP200)</f>
        <v>0</v>
      </c>
    </row>
    <row r="201" spans="1:43" x14ac:dyDescent="0.25">
      <c r="A201" s="2" t="s">
        <v>204</v>
      </c>
      <c r="B201" s="2" t="s">
        <v>106</v>
      </c>
      <c r="C201" s="2" t="s">
        <v>142</v>
      </c>
      <c r="D201" s="2" t="s">
        <v>105</v>
      </c>
      <c r="E201" s="19">
        <v>13</v>
      </c>
      <c r="F201" s="8">
        <v>9</v>
      </c>
      <c r="G201" s="8">
        <v>9</v>
      </c>
      <c r="H201" s="8">
        <v>9</v>
      </c>
      <c r="I201" s="8">
        <v>13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20">
        <f t="shared" si="9"/>
        <v>53</v>
      </c>
      <c r="R201" s="19">
        <v>1117</v>
      </c>
      <c r="S201" s="8">
        <v>584</v>
      </c>
      <c r="T201" s="8">
        <v>953</v>
      </c>
      <c r="U201" s="8">
        <v>873</v>
      </c>
      <c r="V201" s="8">
        <v>1587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20">
        <f t="shared" si="10"/>
        <v>5114</v>
      </c>
      <c r="AE201" s="19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20">
        <f t="shared" si="11"/>
        <v>0</v>
      </c>
    </row>
    <row r="202" spans="1:43" x14ac:dyDescent="0.25">
      <c r="A202" s="15" t="s">
        <v>61</v>
      </c>
      <c r="B202" s="15" t="s">
        <v>106</v>
      </c>
      <c r="C202" s="15" t="s">
        <v>5</v>
      </c>
      <c r="D202" s="15" t="s">
        <v>105</v>
      </c>
      <c r="E202" s="21">
        <v>5</v>
      </c>
      <c r="F202" s="16">
        <v>4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22">
        <f t="shared" si="9"/>
        <v>9</v>
      </c>
      <c r="R202" s="21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22">
        <f t="shared" si="10"/>
        <v>0</v>
      </c>
      <c r="AE202" s="21">
        <v>116497</v>
      </c>
      <c r="AF202" s="16">
        <v>121820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22">
        <f t="shared" si="11"/>
        <v>238317</v>
      </c>
    </row>
    <row r="203" spans="1:43" x14ac:dyDescent="0.25">
      <c r="A203" s="2" t="s">
        <v>3</v>
      </c>
      <c r="B203" s="2" t="s">
        <v>105</v>
      </c>
      <c r="C203" s="2" t="s">
        <v>150</v>
      </c>
      <c r="D203" s="2" t="s">
        <v>106</v>
      </c>
      <c r="E203" s="19">
        <v>29</v>
      </c>
      <c r="F203" s="8">
        <v>28</v>
      </c>
      <c r="G203" s="8">
        <v>31</v>
      </c>
      <c r="H203" s="8">
        <v>26</v>
      </c>
      <c r="I203" s="8">
        <v>30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20">
        <f t="shared" si="9"/>
        <v>144</v>
      </c>
      <c r="R203" s="19">
        <v>2446</v>
      </c>
      <c r="S203" s="8">
        <v>1702</v>
      </c>
      <c r="T203" s="8">
        <v>2208</v>
      </c>
      <c r="U203" s="8">
        <v>2305</v>
      </c>
      <c r="V203" s="8">
        <v>3799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20">
        <f t="shared" si="10"/>
        <v>12460</v>
      </c>
      <c r="AE203" s="19">
        <v>6431</v>
      </c>
      <c r="AF203" s="8">
        <v>1730</v>
      </c>
      <c r="AG203" s="8">
        <v>503</v>
      </c>
      <c r="AH203" s="8">
        <v>7</v>
      </c>
      <c r="AI203" s="8">
        <v>30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20">
        <f t="shared" si="11"/>
        <v>8701</v>
      </c>
    </row>
    <row r="204" spans="1:43" x14ac:dyDescent="0.25">
      <c r="A204" s="15" t="s">
        <v>3</v>
      </c>
      <c r="B204" s="15" t="s">
        <v>105</v>
      </c>
      <c r="C204" s="15" t="s">
        <v>45</v>
      </c>
      <c r="D204" s="15" t="s">
        <v>107</v>
      </c>
      <c r="E204" s="21">
        <v>1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22">
        <f t="shared" si="9"/>
        <v>1</v>
      </c>
      <c r="R204" s="21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22">
        <f t="shared" si="10"/>
        <v>0</v>
      </c>
      <c r="AE204" s="21">
        <v>26796.5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22">
        <f t="shared" si="11"/>
        <v>26796.5</v>
      </c>
    </row>
    <row r="205" spans="1:43" x14ac:dyDescent="0.25">
      <c r="A205" s="2" t="s">
        <v>3</v>
      </c>
      <c r="B205" s="2" t="s">
        <v>105</v>
      </c>
      <c r="C205" s="2" t="s">
        <v>162</v>
      </c>
      <c r="D205" s="2" t="s">
        <v>106</v>
      </c>
      <c r="E205" s="19">
        <v>14</v>
      </c>
      <c r="F205" s="8">
        <v>10</v>
      </c>
      <c r="G205" s="8">
        <v>13</v>
      </c>
      <c r="H205" s="8">
        <v>13</v>
      </c>
      <c r="I205" s="8">
        <v>18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20">
        <f t="shared" si="9"/>
        <v>68</v>
      </c>
      <c r="R205" s="19">
        <v>1962</v>
      </c>
      <c r="S205" s="8">
        <v>726</v>
      </c>
      <c r="T205" s="8">
        <v>1291</v>
      </c>
      <c r="U205" s="8">
        <v>1591</v>
      </c>
      <c r="V205" s="8">
        <v>2304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20">
        <f t="shared" si="10"/>
        <v>7874</v>
      </c>
      <c r="AE205" s="19">
        <v>0</v>
      </c>
      <c r="AF205" s="8">
        <v>0</v>
      </c>
      <c r="AG205" s="8">
        <v>0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20">
        <f t="shared" si="11"/>
        <v>0</v>
      </c>
    </row>
    <row r="206" spans="1:43" x14ac:dyDescent="0.25">
      <c r="A206" s="15" t="s">
        <v>3</v>
      </c>
      <c r="B206" s="15" t="s">
        <v>105</v>
      </c>
      <c r="C206" s="15" t="s">
        <v>147</v>
      </c>
      <c r="D206" s="15" t="s">
        <v>106</v>
      </c>
      <c r="E206" s="21">
        <v>104</v>
      </c>
      <c r="F206" s="16">
        <v>63</v>
      </c>
      <c r="G206" s="16">
        <v>56</v>
      </c>
      <c r="H206" s="16">
        <v>69</v>
      </c>
      <c r="I206" s="16">
        <v>97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22">
        <f t="shared" si="9"/>
        <v>389</v>
      </c>
      <c r="R206" s="21">
        <v>15815</v>
      </c>
      <c r="S206" s="16">
        <v>7562</v>
      </c>
      <c r="T206" s="16">
        <v>8778</v>
      </c>
      <c r="U206" s="16">
        <v>10807</v>
      </c>
      <c r="V206" s="16">
        <v>14074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22">
        <f t="shared" si="10"/>
        <v>57036</v>
      </c>
      <c r="AE206" s="21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22">
        <f t="shared" si="11"/>
        <v>0</v>
      </c>
    </row>
    <row r="207" spans="1:43" x14ac:dyDescent="0.25">
      <c r="A207" s="2" t="s">
        <v>3</v>
      </c>
      <c r="B207" s="2" t="s">
        <v>105</v>
      </c>
      <c r="C207" s="2" t="s">
        <v>64</v>
      </c>
      <c r="D207" s="2" t="s">
        <v>106</v>
      </c>
      <c r="E207" s="19">
        <v>85</v>
      </c>
      <c r="F207" s="8">
        <v>61</v>
      </c>
      <c r="G207" s="8">
        <v>75</v>
      </c>
      <c r="H207" s="8">
        <v>79</v>
      </c>
      <c r="I207" s="8">
        <v>86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20">
        <f t="shared" si="9"/>
        <v>386</v>
      </c>
      <c r="R207" s="19">
        <v>10154</v>
      </c>
      <c r="S207" s="8">
        <v>4627</v>
      </c>
      <c r="T207" s="8">
        <v>9039</v>
      </c>
      <c r="U207" s="8">
        <v>11810</v>
      </c>
      <c r="V207" s="8">
        <v>12308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20">
        <f t="shared" si="10"/>
        <v>47938</v>
      </c>
      <c r="AE207" s="19">
        <v>59773.981904442764</v>
      </c>
      <c r="AF207" s="8">
        <v>57875.800278664545</v>
      </c>
      <c r="AG207" s="8">
        <v>65523.642392282061</v>
      </c>
      <c r="AH207" s="8">
        <v>0</v>
      </c>
      <c r="AI207" s="8">
        <v>30210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20">
        <f t="shared" si="11"/>
        <v>213383.42457538936</v>
      </c>
    </row>
    <row r="208" spans="1:43" x14ac:dyDescent="0.25">
      <c r="A208" s="15" t="s">
        <v>3</v>
      </c>
      <c r="B208" s="15" t="s">
        <v>105</v>
      </c>
      <c r="C208" s="15" t="s">
        <v>165</v>
      </c>
      <c r="D208" s="15" t="s">
        <v>106</v>
      </c>
      <c r="E208" s="21">
        <v>22</v>
      </c>
      <c r="F208" s="16">
        <v>18</v>
      </c>
      <c r="G208" s="16">
        <v>12</v>
      </c>
      <c r="H208" s="16">
        <v>13</v>
      </c>
      <c r="I208" s="16">
        <v>23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22">
        <f t="shared" si="9"/>
        <v>88</v>
      </c>
      <c r="R208" s="21">
        <v>3339</v>
      </c>
      <c r="S208" s="16">
        <v>2110</v>
      </c>
      <c r="T208" s="16">
        <v>1850</v>
      </c>
      <c r="U208" s="16">
        <v>2041</v>
      </c>
      <c r="V208" s="16">
        <v>3296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22">
        <f t="shared" si="10"/>
        <v>12636</v>
      </c>
      <c r="AE208" s="21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22">
        <f t="shared" si="11"/>
        <v>0</v>
      </c>
    </row>
    <row r="209" spans="1:43" x14ac:dyDescent="0.25">
      <c r="A209" s="2" t="s">
        <v>3</v>
      </c>
      <c r="B209" s="2" t="s">
        <v>105</v>
      </c>
      <c r="C209" s="2" t="s">
        <v>208</v>
      </c>
      <c r="D209" s="2" t="s">
        <v>209</v>
      </c>
      <c r="E209" s="19">
        <v>0</v>
      </c>
      <c r="F209" s="8">
        <v>0</v>
      </c>
      <c r="G209" s="8">
        <v>0</v>
      </c>
      <c r="H209" s="8">
        <v>0</v>
      </c>
      <c r="I209" s="8">
        <v>4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20">
        <f t="shared" si="9"/>
        <v>4</v>
      </c>
      <c r="R209" s="19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20">
        <f t="shared" si="10"/>
        <v>0</v>
      </c>
      <c r="AE209" s="19">
        <v>0</v>
      </c>
      <c r="AF209" s="8">
        <v>0</v>
      </c>
      <c r="AG209" s="8">
        <v>0</v>
      </c>
      <c r="AH209" s="8">
        <v>0</v>
      </c>
      <c r="AI209" s="8">
        <v>207849.43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20">
        <f t="shared" si="11"/>
        <v>207849.43</v>
      </c>
    </row>
    <row r="210" spans="1:43" x14ac:dyDescent="0.25">
      <c r="A210" s="15" t="s">
        <v>3</v>
      </c>
      <c r="B210" s="15" t="s">
        <v>105</v>
      </c>
      <c r="C210" s="15" t="s">
        <v>210</v>
      </c>
      <c r="D210" s="15" t="s">
        <v>211</v>
      </c>
      <c r="E210" s="21">
        <v>8</v>
      </c>
      <c r="F210" s="16">
        <v>8</v>
      </c>
      <c r="G210" s="16">
        <v>9</v>
      </c>
      <c r="H210" s="16">
        <v>9</v>
      </c>
      <c r="I210" s="16">
        <v>9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22">
        <f t="shared" si="9"/>
        <v>43</v>
      </c>
      <c r="R210" s="21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22">
        <f t="shared" si="10"/>
        <v>0</v>
      </c>
      <c r="AE210" s="21">
        <v>89211</v>
      </c>
      <c r="AF210" s="16">
        <v>101228</v>
      </c>
      <c r="AG210" s="16">
        <v>88499.4</v>
      </c>
      <c r="AH210" s="16">
        <v>93909.2</v>
      </c>
      <c r="AI210" s="16">
        <v>64821.9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22">
        <f t="shared" si="11"/>
        <v>437669.50000000006</v>
      </c>
    </row>
    <row r="211" spans="1:43" x14ac:dyDescent="0.25">
      <c r="A211" s="2" t="s">
        <v>3</v>
      </c>
      <c r="B211" s="2" t="s">
        <v>105</v>
      </c>
      <c r="C211" s="2" t="s">
        <v>170</v>
      </c>
      <c r="D211" s="2" t="s">
        <v>171</v>
      </c>
      <c r="E211" s="19">
        <v>6</v>
      </c>
      <c r="F211" s="8">
        <v>8</v>
      </c>
      <c r="G211" s="8">
        <v>8</v>
      </c>
      <c r="H211" s="8">
        <v>9</v>
      </c>
      <c r="I211" s="8">
        <v>8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20">
        <f t="shared" si="9"/>
        <v>39</v>
      </c>
      <c r="R211" s="19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20">
        <f t="shared" si="10"/>
        <v>0</v>
      </c>
      <c r="AE211" s="19">
        <v>120345.4</v>
      </c>
      <c r="AF211" s="8">
        <v>117407.65</v>
      </c>
      <c r="AG211" s="8">
        <v>82987.3</v>
      </c>
      <c r="AH211" s="8">
        <v>234777.06</v>
      </c>
      <c r="AI211" s="8">
        <v>95835.4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20">
        <f t="shared" si="11"/>
        <v>651352.80999999994</v>
      </c>
    </row>
    <row r="212" spans="1:43" x14ac:dyDescent="0.25">
      <c r="A212" s="15" t="s">
        <v>3</v>
      </c>
      <c r="B212" s="15" t="s">
        <v>105</v>
      </c>
      <c r="C212" s="15" t="s">
        <v>204</v>
      </c>
      <c r="D212" s="15" t="s">
        <v>106</v>
      </c>
      <c r="E212" s="21">
        <v>66</v>
      </c>
      <c r="F212" s="16">
        <v>43</v>
      </c>
      <c r="G212" s="16">
        <v>38</v>
      </c>
      <c r="H212" s="16">
        <v>56</v>
      </c>
      <c r="I212" s="16">
        <v>62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22">
        <f t="shared" si="9"/>
        <v>265</v>
      </c>
      <c r="R212" s="21">
        <v>9740</v>
      </c>
      <c r="S212" s="16">
        <v>5575</v>
      </c>
      <c r="T212" s="16">
        <v>5702</v>
      </c>
      <c r="U212" s="16">
        <v>8095</v>
      </c>
      <c r="V212" s="16">
        <v>8898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22">
        <f t="shared" si="10"/>
        <v>38010</v>
      </c>
      <c r="AE212" s="21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22">
        <f t="shared" si="11"/>
        <v>0</v>
      </c>
    </row>
    <row r="213" spans="1:43" x14ac:dyDescent="0.25">
      <c r="A213" s="2" t="s">
        <v>3</v>
      </c>
      <c r="B213" s="2" t="s">
        <v>105</v>
      </c>
      <c r="C213" s="2" t="s">
        <v>48</v>
      </c>
      <c r="D213" s="2" t="s">
        <v>112</v>
      </c>
      <c r="E213" s="19">
        <v>23</v>
      </c>
      <c r="F213" s="8">
        <v>20</v>
      </c>
      <c r="G213" s="8">
        <v>21</v>
      </c>
      <c r="H213" s="8">
        <v>17</v>
      </c>
      <c r="I213" s="8">
        <v>22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20">
        <f t="shared" si="9"/>
        <v>103</v>
      </c>
      <c r="R213" s="19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20">
        <f t="shared" si="10"/>
        <v>0</v>
      </c>
      <c r="AE213" s="19">
        <v>522469.99999999988</v>
      </c>
      <c r="AF213" s="8">
        <v>480036.4</v>
      </c>
      <c r="AG213" s="8">
        <v>578730.89999999991</v>
      </c>
      <c r="AH213" s="8">
        <v>448596.1</v>
      </c>
      <c r="AI213" s="8">
        <v>373927.89999999997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20">
        <f t="shared" si="11"/>
        <v>2403761.2999999998</v>
      </c>
    </row>
    <row r="214" spans="1:43" x14ac:dyDescent="0.25">
      <c r="A214" s="15" t="s">
        <v>3</v>
      </c>
      <c r="B214" s="15" t="s">
        <v>105</v>
      </c>
      <c r="C214" s="15" t="s">
        <v>32</v>
      </c>
      <c r="D214" s="15" t="s">
        <v>106</v>
      </c>
      <c r="E214" s="21">
        <v>101</v>
      </c>
      <c r="F214" s="16">
        <v>66</v>
      </c>
      <c r="G214" s="16">
        <v>88</v>
      </c>
      <c r="H214" s="16">
        <v>103</v>
      </c>
      <c r="I214" s="16">
        <v>119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22">
        <f t="shared" si="9"/>
        <v>477</v>
      </c>
      <c r="R214" s="21">
        <v>11368</v>
      </c>
      <c r="S214" s="16">
        <v>3957</v>
      </c>
      <c r="T214" s="16">
        <v>9618</v>
      </c>
      <c r="U214" s="16">
        <v>12990</v>
      </c>
      <c r="V214" s="16">
        <v>14560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22">
        <f t="shared" si="10"/>
        <v>52493</v>
      </c>
      <c r="AE214" s="21">
        <v>3759</v>
      </c>
      <c r="AF214" s="16">
        <v>1140</v>
      </c>
      <c r="AG214" s="16">
        <v>2346</v>
      </c>
      <c r="AH214" s="16">
        <v>5789</v>
      </c>
      <c r="AI214" s="16">
        <v>2960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22">
        <f t="shared" si="11"/>
        <v>15994</v>
      </c>
    </row>
    <row r="215" spans="1:43" x14ac:dyDescent="0.25">
      <c r="A215" s="2" t="s">
        <v>3</v>
      </c>
      <c r="B215" s="2" t="s">
        <v>105</v>
      </c>
      <c r="C215" s="2" t="s">
        <v>213</v>
      </c>
      <c r="D215" s="2" t="s">
        <v>106</v>
      </c>
      <c r="E215" s="19">
        <v>33</v>
      </c>
      <c r="F215" s="8">
        <v>20</v>
      </c>
      <c r="G215" s="8">
        <v>18</v>
      </c>
      <c r="H215" s="8">
        <v>23</v>
      </c>
      <c r="I215" s="8">
        <v>36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20">
        <f t="shared" si="9"/>
        <v>130</v>
      </c>
      <c r="R215" s="19">
        <v>5143</v>
      </c>
      <c r="S215" s="8">
        <v>2440</v>
      </c>
      <c r="T215" s="8">
        <v>3022</v>
      </c>
      <c r="U215" s="8">
        <v>3753</v>
      </c>
      <c r="V215" s="8">
        <v>6163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20">
        <f t="shared" si="10"/>
        <v>20521</v>
      </c>
      <c r="AE215" s="19">
        <v>0</v>
      </c>
      <c r="AF215" s="8">
        <v>0</v>
      </c>
      <c r="AG215" s="8">
        <v>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20">
        <f t="shared" si="11"/>
        <v>0</v>
      </c>
    </row>
    <row r="216" spans="1:43" x14ac:dyDescent="0.25">
      <c r="A216" s="15" t="s">
        <v>3</v>
      </c>
      <c r="B216" s="15" t="s">
        <v>105</v>
      </c>
      <c r="C216" s="15" t="s">
        <v>36</v>
      </c>
      <c r="D216" s="15" t="s">
        <v>106</v>
      </c>
      <c r="E216" s="21">
        <v>253</v>
      </c>
      <c r="F216" s="16">
        <v>143</v>
      </c>
      <c r="G216" s="16">
        <v>149</v>
      </c>
      <c r="H216" s="16">
        <v>202</v>
      </c>
      <c r="I216" s="16">
        <v>263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22">
        <f t="shared" si="9"/>
        <v>1010</v>
      </c>
      <c r="R216" s="21">
        <v>32023</v>
      </c>
      <c r="S216" s="16">
        <v>13898</v>
      </c>
      <c r="T216" s="16">
        <v>19724</v>
      </c>
      <c r="U216" s="16">
        <v>29120</v>
      </c>
      <c r="V216" s="16">
        <v>38033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22">
        <f t="shared" si="10"/>
        <v>132798</v>
      </c>
      <c r="AE216" s="21">
        <v>683154</v>
      </c>
      <c r="AF216" s="16">
        <v>715680</v>
      </c>
      <c r="AG216" s="16">
        <v>614221</v>
      </c>
      <c r="AH216" s="16">
        <v>493684</v>
      </c>
      <c r="AI216" s="16">
        <v>636081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22">
        <f t="shared" si="11"/>
        <v>3142820</v>
      </c>
    </row>
    <row r="217" spans="1:43" x14ac:dyDescent="0.25">
      <c r="A217" s="2" t="s">
        <v>3</v>
      </c>
      <c r="B217" s="2" t="s">
        <v>105</v>
      </c>
      <c r="C217" s="2" t="s">
        <v>214</v>
      </c>
      <c r="D217" s="2" t="s">
        <v>106</v>
      </c>
      <c r="E217" s="19">
        <v>20</v>
      </c>
      <c r="F217" s="8">
        <v>20</v>
      </c>
      <c r="G217" s="8">
        <v>23</v>
      </c>
      <c r="H217" s="8">
        <v>21</v>
      </c>
      <c r="I217" s="8">
        <v>21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20">
        <f t="shared" si="9"/>
        <v>105</v>
      </c>
      <c r="R217" s="19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20">
        <f t="shared" si="10"/>
        <v>0</v>
      </c>
      <c r="AE217" s="19">
        <v>612389</v>
      </c>
      <c r="AF217" s="8">
        <v>569687</v>
      </c>
      <c r="AG217" s="8">
        <v>801699</v>
      </c>
      <c r="AH217" s="8">
        <v>681121</v>
      </c>
      <c r="AI217" s="8">
        <v>653591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20">
        <f t="shared" si="11"/>
        <v>3318487</v>
      </c>
    </row>
    <row r="218" spans="1:43" x14ac:dyDescent="0.25">
      <c r="A218" s="15" t="s">
        <v>3</v>
      </c>
      <c r="B218" s="15" t="s">
        <v>105</v>
      </c>
      <c r="C218" s="15" t="s">
        <v>215</v>
      </c>
      <c r="D218" s="15" t="s">
        <v>216</v>
      </c>
      <c r="E218" s="21">
        <v>18</v>
      </c>
      <c r="F218" s="16">
        <v>16</v>
      </c>
      <c r="G218" s="16">
        <v>17</v>
      </c>
      <c r="H218" s="16">
        <v>17</v>
      </c>
      <c r="I218" s="16">
        <v>19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22">
        <f t="shared" si="9"/>
        <v>87</v>
      </c>
      <c r="R218" s="21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22">
        <f t="shared" si="10"/>
        <v>0</v>
      </c>
      <c r="AE218" s="21">
        <v>937903.2</v>
      </c>
      <c r="AF218" s="16">
        <v>957088.80000000016</v>
      </c>
      <c r="AG218" s="16">
        <v>970531.6</v>
      </c>
      <c r="AH218" s="16">
        <v>909236.39999999991</v>
      </c>
      <c r="AI218" s="16">
        <v>1039945.1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22">
        <f t="shared" si="11"/>
        <v>4814705.0999999996</v>
      </c>
    </row>
    <row r="219" spans="1:43" x14ac:dyDescent="0.25">
      <c r="A219" s="2" t="s">
        <v>3</v>
      </c>
      <c r="B219" s="2" t="s">
        <v>105</v>
      </c>
      <c r="C219" s="2" t="s">
        <v>38</v>
      </c>
      <c r="D219" s="2" t="s">
        <v>106</v>
      </c>
      <c r="E219" s="19">
        <v>28</v>
      </c>
      <c r="F219" s="8">
        <v>24</v>
      </c>
      <c r="G219" s="8">
        <v>37</v>
      </c>
      <c r="H219" s="8">
        <v>33</v>
      </c>
      <c r="I219" s="8">
        <v>26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20">
        <f t="shared" si="9"/>
        <v>148</v>
      </c>
      <c r="R219" s="19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20">
        <f t="shared" si="10"/>
        <v>0</v>
      </c>
      <c r="AE219" s="19">
        <v>958957</v>
      </c>
      <c r="AF219" s="8">
        <v>807017</v>
      </c>
      <c r="AG219" s="8">
        <v>1215102</v>
      </c>
      <c r="AH219" s="8">
        <v>1134300</v>
      </c>
      <c r="AI219" s="8">
        <v>949004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20">
        <f t="shared" si="11"/>
        <v>5064380</v>
      </c>
    </row>
    <row r="220" spans="1:43" x14ac:dyDescent="0.25">
      <c r="A220" s="15" t="s">
        <v>3</v>
      </c>
      <c r="B220" s="15" t="s">
        <v>105</v>
      </c>
      <c r="C220" s="15" t="s">
        <v>27</v>
      </c>
      <c r="D220" s="15" t="s">
        <v>106</v>
      </c>
      <c r="E220" s="21">
        <v>5</v>
      </c>
      <c r="F220" s="16">
        <v>4</v>
      </c>
      <c r="G220" s="16">
        <v>4</v>
      </c>
      <c r="H220" s="16">
        <v>9</v>
      </c>
      <c r="I220" s="16">
        <v>9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22">
        <f t="shared" si="9"/>
        <v>31</v>
      </c>
      <c r="R220" s="21">
        <v>724</v>
      </c>
      <c r="S220" s="16">
        <v>340</v>
      </c>
      <c r="T220" s="16">
        <v>398</v>
      </c>
      <c r="U220" s="16">
        <v>874</v>
      </c>
      <c r="V220" s="16">
        <v>1057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22">
        <f t="shared" si="10"/>
        <v>3393</v>
      </c>
      <c r="AE220" s="21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22">
        <f t="shared" si="11"/>
        <v>0</v>
      </c>
    </row>
    <row r="221" spans="1:43" x14ac:dyDescent="0.25">
      <c r="A221" s="2" t="s">
        <v>3</v>
      </c>
      <c r="B221" s="2" t="s">
        <v>105</v>
      </c>
      <c r="C221" s="2" t="s">
        <v>181</v>
      </c>
      <c r="D221" s="2" t="s">
        <v>106</v>
      </c>
      <c r="E221" s="19">
        <v>9</v>
      </c>
      <c r="F221" s="8">
        <v>8</v>
      </c>
      <c r="G221" s="8">
        <v>6</v>
      </c>
      <c r="H221" s="8">
        <v>9</v>
      </c>
      <c r="I221" s="8">
        <v>13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20">
        <f t="shared" si="9"/>
        <v>45</v>
      </c>
      <c r="R221" s="19">
        <v>1386</v>
      </c>
      <c r="S221" s="8">
        <v>898</v>
      </c>
      <c r="T221" s="8">
        <v>857</v>
      </c>
      <c r="U221" s="8">
        <v>1297</v>
      </c>
      <c r="V221" s="8">
        <v>1974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20">
        <f t="shared" si="10"/>
        <v>6412</v>
      </c>
      <c r="AE221" s="19">
        <v>0</v>
      </c>
      <c r="AF221" s="8">
        <v>0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20">
        <f t="shared" si="11"/>
        <v>0</v>
      </c>
    </row>
    <row r="222" spans="1:43" x14ac:dyDescent="0.25">
      <c r="A222" s="15" t="s">
        <v>3</v>
      </c>
      <c r="B222" s="15" t="s">
        <v>105</v>
      </c>
      <c r="C222" s="15" t="s">
        <v>205</v>
      </c>
      <c r="D222" s="15" t="s">
        <v>106</v>
      </c>
      <c r="E222" s="21">
        <v>40</v>
      </c>
      <c r="F222" s="16">
        <v>28</v>
      </c>
      <c r="G222" s="16">
        <v>26</v>
      </c>
      <c r="H222" s="16">
        <v>37</v>
      </c>
      <c r="I222" s="16">
        <v>40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22">
        <f t="shared" si="9"/>
        <v>171</v>
      </c>
      <c r="R222" s="21">
        <v>6292</v>
      </c>
      <c r="S222" s="16">
        <v>3406</v>
      </c>
      <c r="T222" s="16">
        <v>4095</v>
      </c>
      <c r="U222" s="16">
        <v>5536</v>
      </c>
      <c r="V222" s="16">
        <v>5908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22">
        <f t="shared" si="10"/>
        <v>25237</v>
      </c>
      <c r="AE222" s="21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22">
        <f t="shared" si="11"/>
        <v>0</v>
      </c>
    </row>
    <row r="223" spans="1:43" x14ac:dyDescent="0.25">
      <c r="A223" s="2" t="s">
        <v>3</v>
      </c>
      <c r="B223" s="2" t="s">
        <v>105</v>
      </c>
      <c r="C223" s="2" t="s">
        <v>217</v>
      </c>
      <c r="D223" s="2" t="s">
        <v>106</v>
      </c>
      <c r="E223" s="19">
        <v>25</v>
      </c>
      <c r="F223" s="8">
        <v>9</v>
      </c>
      <c r="G223" s="8">
        <v>10</v>
      </c>
      <c r="H223" s="8">
        <v>13</v>
      </c>
      <c r="I223" s="8">
        <v>31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20">
        <f t="shared" si="9"/>
        <v>88</v>
      </c>
      <c r="R223" s="19">
        <v>3606</v>
      </c>
      <c r="S223" s="8">
        <v>1198</v>
      </c>
      <c r="T223" s="8">
        <v>1480</v>
      </c>
      <c r="U223" s="8">
        <v>2016</v>
      </c>
      <c r="V223" s="8">
        <v>4854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20">
        <f t="shared" si="10"/>
        <v>13154</v>
      </c>
      <c r="AE223" s="19">
        <v>0</v>
      </c>
      <c r="AF223" s="8">
        <v>0</v>
      </c>
      <c r="AG223" s="8">
        <v>0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20">
        <f t="shared" si="11"/>
        <v>0</v>
      </c>
    </row>
    <row r="224" spans="1:43" x14ac:dyDescent="0.25">
      <c r="A224" s="15" t="s">
        <v>3</v>
      </c>
      <c r="B224" s="15" t="s">
        <v>105</v>
      </c>
      <c r="C224" s="15" t="s">
        <v>182</v>
      </c>
      <c r="D224" s="15" t="s">
        <v>106</v>
      </c>
      <c r="E224" s="21">
        <v>10</v>
      </c>
      <c r="F224" s="16">
        <v>8</v>
      </c>
      <c r="G224" s="16">
        <v>8</v>
      </c>
      <c r="H224" s="16">
        <v>9</v>
      </c>
      <c r="I224" s="16">
        <v>9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22">
        <f t="shared" si="9"/>
        <v>44</v>
      </c>
      <c r="R224" s="21">
        <v>1542</v>
      </c>
      <c r="S224" s="16">
        <v>750</v>
      </c>
      <c r="T224" s="16">
        <v>940</v>
      </c>
      <c r="U224" s="16">
        <v>1211</v>
      </c>
      <c r="V224" s="16">
        <v>1225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22">
        <f t="shared" si="10"/>
        <v>5668</v>
      </c>
      <c r="AE224" s="21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22">
        <f t="shared" si="11"/>
        <v>0</v>
      </c>
    </row>
    <row r="225" spans="1:43" x14ac:dyDescent="0.25">
      <c r="A225" s="2" t="s">
        <v>3</v>
      </c>
      <c r="B225" s="2" t="s">
        <v>105</v>
      </c>
      <c r="C225" s="2" t="s">
        <v>183</v>
      </c>
      <c r="D225" s="2" t="s">
        <v>184</v>
      </c>
      <c r="E225" s="19">
        <v>12</v>
      </c>
      <c r="F225" s="8">
        <v>6</v>
      </c>
      <c r="G225" s="8">
        <v>5</v>
      </c>
      <c r="H225" s="8">
        <v>7</v>
      </c>
      <c r="I225" s="8">
        <v>9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20">
        <f t="shared" si="9"/>
        <v>39</v>
      </c>
      <c r="R225" s="19">
        <v>887</v>
      </c>
      <c r="S225" s="8">
        <v>458</v>
      </c>
      <c r="T225" s="8">
        <v>475</v>
      </c>
      <c r="U225" s="8">
        <v>614</v>
      </c>
      <c r="V225" s="8">
        <v>775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20">
        <f t="shared" si="10"/>
        <v>3209</v>
      </c>
      <c r="AE225" s="19">
        <v>4675</v>
      </c>
      <c r="AF225" s="8">
        <v>3678</v>
      </c>
      <c r="AG225" s="8">
        <v>6219</v>
      </c>
      <c r="AH225" s="8">
        <v>7550</v>
      </c>
      <c r="AI225" s="8">
        <v>11218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20">
        <f t="shared" si="11"/>
        <v>33340</v>
      </c>
    </row>
    <row r="226" spans="1:43" x14ac:dyDescent="0.25">
      <c r="A226" s="15" t="s">
        <v>3</v>
      </c>
      <c r="B226" s="15" t="s">
        <v>105</v>
      </c>
      <c r="C226" s="15" t="s">
        <v>185</v>
      </c>
      <c r="D226" s="15" t="s">
        <v>186</v>
      </c>
      <c r="E226" s="21">
        <v>6</v>
      </c>
      <c r="F226" s="16">
        <v>6</v>
      </c>
      <c r="G226" s="16">
        <v>4</v>
      </c>
      <c r="H226" s="16">
        <v>6</v>
      </c>
      <c r="I226" s="16">
        <v>4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22">
        <f t="shared" si="9"/>
        <v>26</v>
      </c>
      <c r="R226" s="21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22">
        <f t="shared" si="10"/>
        <v>0</v>
      </c>
      <c r="AE226" s="21">
        <v>402954</v>
      </c>
      <c r="AF226" s="16">
        <v>182546</v>
      </c>
      <c r="AG226" s="16">
        <v>175921</v>
      </c>
      <c r="AH226" s="16">
        <v>279890</v>
      </c>
      <c r="AI226" s="16">
        <v>123118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22">
        <f t="shared" si="11"/>
        <v>1164429</v>
      </c>
    </row>
    <row r="227" spans="1:43" x14ac:dyDescent="0.25">
      <c r="A227" s="2" t="s">
        <v>3</v>
      </c>
      <c r="B227" s="2" t="s">
        <v>105</v>
      </c>
      <c r="C227" s="2" t="s">
        <v>31</v>
      </c>
      <c r="D227" s="2" t="s">
        <v>106</v>
      </c>
      <c r="E227" s="19">
        <v>59</v>
      </c>
      <c r="F227" s="8">
        <v>46</v>
      </c>
      <c r="G227" s="8">
        <v>48</v>
      </c>
      <c r="H227" s="8">
        <v>48</v>
      </c>
      <c r="I227" s="8">
        <v>54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20">
        <f t="shared" si="9"/>
        <v>255</v>
      </c>
      <c r="R227" s="19">
        <v>6348</v>
      </c>
      <c r="S227" s="8">
        <v>4468</v>
      </c>
      <c r="T227" s="8">
        <v>5971</v>
      </c>
      <c r="U227" s="8">
        <v>6643</v>
      </c>
      <c r="V227" s="8">
        <v>7767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20">
        <f t="shared" si="10"/>
        <v>31197</v>
      </c>
      <c r="AE227" s="19">
        <v>0</v>
      </c>
      <c r="AF227" s="8">
        <v>0</v>
      </c>
      <c r="AG227" s="8">
        <v>0</v>
      </c>
      <c r="AH227" s="8">
        <v>0</v>
      </c>
      <c r="AI227" s="8">
        <v>414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20">
        <f t="shared" si="11"/>
        <v>414</v>
      </c>
    </row>
    <row r="228" spans="1:43" x14ac:dyDescent="0.25">
      <c r="A228" s="15" t="s">
        <v>3</v>
      </c>
      <c r="B228" s="15" t="s">
        <v>105</v>
      </c>
      <c r="C228" s="15" t="s">
        <v>188</v>
      </c>
      <c r="D228" s="15" t="s">
        <v>106</v>
      </c>
      <c r="E228" s="21">
        <v>29</v>
      </c>
      <c r="F228" s="16">
        <v>21</v>
      </c>
      <c r="G228" s="16">
        <v>19</v>
      </c>
      <c r="H228" s="16">
        <v>22</v>
      </c>
      <c r="I228" s="16">
        <v>27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22">
        <f t="shared" si="9"/>
        <v>118</v>
      </c>
      <c r="R228" s="21">
        <v>4490</v>
      </c>
      <c r="S228" s="16">
        <v>2724</v>
      </c>
      <c r="T228" s="16">
        <v>2748</v>
      </c>
      <c r="U228" s="16">
        <v>3123</v>
      </c>
      <c r="V228" s="16">
        <v>4154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22">
        <f t="shared" si="10"/>
        <v>17239</v>
      </c>
      <c r="AE228" s="21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22">
        <f t="shared" si="11"/>
        <v>0</v>
      </c>
    </row>
    <row r="229" spans="1:43" x14ac:dyDescent="0.25">
      <c r="A229" s="2" t="s">
        <v>3</v>
      </c>
      <c r="B229" s="2" t="s">
        <v>105</v>
      </c>
      <c r="C229" s="2" t="s">
        <v>218</v>
      </c>
      <c r="D229" s="2" t="s">
        <v>106</v>
      </c>
      <c r="E229" s="19">
        <v>17</v>
      </c>
      <c r="F229" s="8">
        <v>13</v>
      </c>
      <c r="G229" s="8">
        <v>14</v>
      </c>
      <c r="H229" s="8">
        <v>13</v>
      </c>
      <c r="I229" s="8">
        <v>17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20">
        <f t="shared" si="9"/>
        <v>74</v>
      </c>
      <c r="R229" s="19">
        <v>2602</v>
      </c>
      <c r="S229" s="8">
        <v>1528</v>
      </c>
      <c r="T229" s="8">
        <v>1658</v>
      </c>
      <c r="U229" s="8">
        <v>1627</v>
      </c>
      <c r="V229" s="8">
        <v>2091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20">
        <f t="shared" si="10"/>
        <v>9506</v>
      </c>
      <c r="AE229" s="19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20">
        <f t="shared" si="11"/>
        <v>0</v>
      </c>
    </row>
    <row r="230" spans="1:43" x14ac:dyDescent="0.25">
      <c r="A230" s="15" t="s">
        <v>3</v>
      </c>
      <c r="B230" s="15" t="s">
        <v>105</v>
      </c>
      <c r="C230" s="15" t="s">
        <v>206</v>
      </c>
      <c r="D230" s="15" t="s">
        <v>106</v>
      </c>
      <c r="E230" s="21">
        <v>74</v>
      </c>
      <c r="F230" s="16">
        <v>47</v>
      </c>
      <c r="G230" s="16">
        <v>43</v>
      </c>
      <c r="H230" s="16">
        <v>55</v>
      </c>
      <c r="I230" s="16">
        <v>65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22">
        <f t="shared" si="9"/>
        <v>284</v>
      </c>
      <c r="R230" s="21">
        <v>10696</v>
      </c>
      <c r="S230" s="16">
        <v>6263</v>
      </c>
      <c r="T230" s="16">
        <v>6613</v>
      </c>
      <c r="U230" s="16">
        <v>8514</v>
      </c>
      <c r="V230" s="16">
        <v>9852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22">
        <f t="shared" si="10"/>
        <v>41938</v>
      </c>
      <c r="AE230" s="21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22">
        <f t="shared" si="11"/>
        <v>0</v>
      </c>
    </row>
    <row r="231" spans="1:43" x14ac:dyDescent="0.25">
      <c r="A231" s="2" t="s">
        <v>3</v>
      </c>
      <c r="B231" s="2" t="s">
        <v>105</v>
      </c>
      <c r="C231" s="2" t="s">
        <v>191</v>
      </c>
      <c r="D231" s="2" t="s">
        <v>106</v>
      </c>
      <c r="E231" s="19">
        <v>31</v>
      </c>
      <c r="F231" s="8">
        <v>28</v>
      </c>
      <c r="G231" s="8">
        <v>31</v>
      </c>
      <c r="H231" s="8">
        <v>30</v>
      </c>
      <c r="I231" s="8">
        <v>31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20">
        <f t="shared" si="9"/>
        <v>151</v>
      </c>
      <c r="R231" s="19">
        <v>2339</v>
      </c>
      <c r="S231" s="8">
        <v>1698</v>
      </c>
      <c r="T231" s="8">
        <v>2709</v>
      </c>
      <c r="U231" s="8">
        <v>2516</v>
      </c>
      <c r="V231" s="8">
        <v>3473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20">
        <f t="shared" si="10"/>
        <v>12735</v>
      </c>
      <c r="AE231" s="19">
        <v>0</v>
      </c>
      <c r="AF231" s="8">
        <v>0</v>
      </c>
      <c r="AG231" s="8">
        <v>0</v>
      </c>
      <c r="AH231" s="8">
        <v>170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20">
        <f t="shared" si="11"/>
        <v>170</v>
      </c>
    </row>
    <row r="232" spans="1:43" x14ac:dyDescent="0.25">
      <c r="A232" s="15" t="s">
        <v>3</v>
      </c>
      <c r="B232" s="15" t="s">
        <v>105</v>
      </c>
      <c r="C232" s="15" t="s">
        <v>219</v>
      </c>
      <c r="D232" s="15" t="s">
        <v>106</v>
      </c>
      <c r="E232" s="21">
        <v>19</v>
      </c>
      <c r="F232" s="16">
        <v>11</v>
      </c>
      <c r="G232" s="16">
        <v>15</v>
      </c>
      <c r="H232" s="16">
        <v>28</v>
      </c>
      <c r="I232" s="16">
        <v>29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22">
        <f t="shared" si="9"/>
        <v>102</v>
      </c>
      <c r="R232" s="21">
        <v>2508</v>
      </c>
      <c r="S232" s="16">
        <v>1308</v>
      </c>
      <c r="T232" s="16">
        <v>2517</v>
      </c>
      <c r="U232" s="16">
        <v>3904</v>
      </c>
      <c r="V232" s="16">
        <v>4618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22">
        <f t="shared" si="10"/>
        <v>14855</v>
      </c>
      <c r="AE232" s="21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22">
        <f t="shared" si="11"/>
        <v>0</v>
      </c>
    </row>
    <row r="233" spans="1:43" x14ac:dyDescent="0.25">
      <c r="A233" s="2" t="s">
        <v>3</v>
      </c>
      <c r="B233" s="2" t="s">
        <v>105</v>
      </c>
      <c r="C233" s="2" t="s">
        <v>193</v>
      </c>
      <c r="D233" s="2" t="s">
        <v>106</v>
      </c>
      <c r="E233" s="19">
        <v>23</v>
      </c>
      <c r="F233" s="8">
        <v>12</v>
      </c>
      <c r="G233" s="8">
        <v>13</v>
      </c>
      <c r="H233" s="8">
        <v>13</v>
      </c>
      <c r="I233" s="8">
        <v>14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20">
        <f t="shared" si="9"/>
        <v>75</v>
      </c>
      <c r="R233" s="19">
        <v>3039</v>
      </c>
      <c r="S233" s="8">
        <v>1137</v>
      </c>
      <c r="T233" s="8">
        <v>1805</v>
      </c>
      <c r="U233" s="8">
        <v>1863</v>
      </c>
      <c r="V233" s="8">
        <v>1853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20">
        <f t="shared" si="10"/>
        <v>9697</v>
      </c>
      <c r="AE233" s="19">
        <v>0</v>
      </c>
      <c r="AF233" s="8">
        <v>0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20">
        <f t="shared" si="11"/>
        <v>0</v>
      </c>
    </row>
    <row r="234" spans="1:43" x14ac:dyDescent="0.25">
      <c r="A234" s="15" t="s">
        <v>3</v>
      </c>
      <c r="B234" s="15" t="s">
        <v>105</v>
      </c>
      <c r="C234" s="15" t="s">
        <v>207</v>
      </c>
      <c r="D234" s="15" t="s">
        <v>106</v>
      </c>
      <c r="E234" s="21">
        <v>73</v>
      </c>
      <c r="F234" s="16">
        <v>54</v>
      </c>
      <c r="G234" s="16">
        <v>22</v>
      </c>
      <c r="H234" s="16">
        <v>34</v>
      </c>
      <c r="I234" s="16">
        <v>51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22">
        <f t="shared" si="9"/>
        <v>234</v>
      </c>
      <c r="R234" s="21">
        <v>10614</v>
      </c>
      <c r="S234" s="16">
        <v>5932</v>
      </c>
      <c r="T234" s="16">
        <v>3629</v>
      </c>
      <c r="U234" s="16">
        <v>5317</v>
      </c>
      <c r="V234" s="16">
        <v>7846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22">
        <f t="shared" si="10"/>
        <v>33338</v>
      </c>
      <c r="AE234" s="21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22">
        <f t="shared" si="11"/>
        <v>0</v>
      </c>
    </row>
    <row r="235" spans="1:43" x14ac:dyDescent="0.25">
      <c r="A235" s="2" t="s">
        <v>3</v>
      </c>
      <c r="B235" s="2" t="s">
        <v>105</v>
      </c>
      <c r="C235" s="2" t="s">
        <v>196</v>
      </c>
      <c r="D235" s="2" t="s">
        <v>106</v>
      </c>
      <c r="E235" s="19">
        <v>31</v>
      </c>
      <c r="F235" s="8">
        <v>19</v>
      </c>
      <c r="G235" s="8">
        <v>16</v>
      </c>
      <c r="H235" s="8">
        <v>22</v>
      </c>
      <c r="I235" s="8">
        <v>31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20">
        <f t="shared" si="9"/>
        <v>119</v>
      </c>
      <c r="R235" s="19">
        <v>4505</v>
      </c>
      <c r="S235" s="8">
        <v>2102</v>
      </c>
      <c r="T235" s="8">
        <v>2009</v>
      </c>
      <c r="U235" s="8">
        <v>3315</v>
      </c>
      <c r="V235" s="8">
        <v>4364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20">
        <f t="shared" si="10"/>
        <v>16295</v>
      </c>
      <c r="AE235" s="19">
        <v>0</v>
      </c>
      <c r="AF235" s="8">
        <v>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20">
        <f t="shared" si="11"/>
        <v>0</v>
      </c>
    </row>
    <row r="236" spans="1:43" x14ac:dyDescent="0.25">
      <c r="A236" s="15" t="s">
        <v>3</v>
      </c>
      <c r="B236" s="15" t="s">
        <v>105</v>
      </c>
      <c r="C236" s="15" t="s">
        <v>49</v>
      </c>
      <c r="D236" s="15" t="s">
        <v>116</v>
      </c>
      <c r="E236" s="21">
        <v>13</v>
      </c>
      <c r="F236" s="16">
        <v>12</v>
      </c>
      <c r="G236" s="16">
        <v>13</v>
      </c>
      <c r="H236" s="16">
        <v>13</v>
      </c>
      <c r="I236" s="16">
        <v>13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22">
        <f t="shared" si="9"/>
        <v>64</v>
      </c>
      <c r="R236" s="21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22">
        <f t="shared" si="10"/>
        <v>0</v>
      </c>
      <c r="AE236" s="21">
        <v>313540.09999999998</v>
      </c>
      <c r="AF236" s="16">
        <v>293965</v>
      </c>
      <c r="AG236" s="16">
        <v>271615</v>
      </c>
      <c r="AH236" s="16">
        <v>311541.3</v>
      </c>
      <c r="AI236" s="16">
        <v>369198.59999999992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22">
        <f t="shared" si="11"/>
        <v>1559859.9999999998</v>
      </c>
    </row>
    <row r="237" spans="1:43" x14ac:dyDescent="0.25">
      <c r="A237" s="2" t="s">
        <v>172</v>
      </c>
      <c r="B237" s="2" t="s">
        <v>173</v>
      </c>
      <c r="C237" s="2" t="s">
        <v>8</v>
      </c>
      <c r="D237" s="2" t="s">
        <v>105</v>
      </c>
      <c r="E237" s="19">
        <v>14</v>
      </c>
      <c r="F237" s="8">
        <v>12</v>
      </c>
      <c r="G237" s="8">
        <v>18</v>
      </c>
      <c r="H237" s="8">
        <v>21</v>
      </c>
      <c r="I237" s="8">
        <v>23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20">
        <f t="shared" si="9"/>
        <v>88</v>
      </c>
      <c r="R237" s="19">
        <v>775</v>
      </c>
      <c r="S237" s="8">
        <v>809</v>
      </c>
      <c r="T237" s="8">
        <v>1788</v>
      </c>
      <c r="U237" s="8">
        <v>1317</v>
      </c>
      <c r="V237" s="8">
        <v>1326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20">
        <f t="shared" si="10"/>
        <v>6015</v>
      </c>
      <c r="AE237" s="19">
        <v>0</v>
      </c>
      <c r="AF237" s="8">
        <v>0</v>
      </c>
      <c r="AG237" s="8">
        <v>0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20">
        <f t="shared" si="11"/>
        <v>0</v>
      </c>
    </row>
    <row r="238" spans="1:43" x14ac:dyDescent="0.25">
      <c r="A238" s="15" t="s">
        <v>172</v>
      </c>
      <c r="B238" s="15" t="s">
        <v>173</v>
      </c>
      <c r="C238" s="15" t="s">
        <v>5</v>
      </c>
      <c r="D238" s="15" t="s">
        <v>105</v>
      </c>
      <c r="E238" s="21">
        <v>98</v>
      </c>
      <c r="F238" s="16">
        <v>91</v>
      </c>
      <c r="G238" s="16">
        <v>95</v>
      </c>
      <c r="H238" s="16">
        <v>106</v>
      </c>
      <c r="I238" s="16">
        <v>111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22">
        <f t="shared" si="9"/>
        <v>501</v>
      </c>
      <c r="R238" s="21">
        <v>4630</v>
      </c>
      <c r="S238" s="16">
        <v>3617</v>
      </c>
      <c r="T238" s="16">
        <v>5763</v>
      </c>
      <c r="U238" s="16">
        <v>5701</v>
      </c>
      <c r="V238" s="16">
        <v>6163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22">
        <f t="shared" si="10"/>
        <v>25874</v>
      </c>
      <c r="AE238" s="21">
        <v>346423</v>
      </c>
      <c r="AF238" s="16">
        <v>265228</v>
      </c>
      <c r="AG238" s="16">
        <v>355497</v>
      </c>
      <c r="AH238" s="16">
        <v>342802</v>
      </c>
      <c r="AI238" s="16">
        <v>416458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22">
        <f t="shared" si="11"/>
        <v>1726408</v>
      </c>
    </row>
    <row r="239" spans="1:43" x14ac:dyDescent="0.25">
      <c r="A239" s="2" t="s">
        <v>276</v>
      </c>
      <c r="B239" s="2" t="s">
        <v>106</v>
      </c>
      <c r="C239" s="2" t="s">
        <v>6</v>
      </c>
      <c r="D239" s="2" t="s">
        <v>105</v>
      </c>
      <c r="E239" s="19">
        <v>0</v>
      </c>
      <c r="F239" s="8">
        <v>0</v>
      </c>
      <c r="G239" s="8">
        <v>0</v>
      </c>
      <c r="H239" s="8">
        <v>0</v>
      </c>
      <c r="I239" s="8">
        <v>19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20">
        <f t="shared" si="9"/>
        <v>19</v>
      </c>
      <c r="R239" s="19">
        <v>0</v>
      </c>
      <c r="S239" s="8">
        <v>0</v>
      </c>
      <c r="T239" s="8">
        <v>0</v>
      </c>
      <c r="U239" s="8">
        <v>0</v>
      </c>
      <c r="V239" s="8">
        <v>1279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20">
        <f t="shared" si="10"/>
        <v>1279</v>
      </c>
      <c r="AE239" s="19">
        <v>0</v>
      </c>
      <c r="AF239" s="8">
        <v>0</v>
      </c>
      <c r="AG239" s="8">
        <v>0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20">
        <f t="shared" si="11"/>
        <v>0</v>
      </c>
    </row>
    <row r="240" spans="1:43" x14ac:dyDescent="0.25">
      <c r="A240" s="15" t="s">
        <v>174</v>
      </c>
      <c r="B240" s="15" t="s">
        <v>106</v>
      </c>
      <c r="C240" s="15" t="s">
        <v>8</v>
      </c>
      <c r="D240" s="15" t="s">
        <v>105</v>
      </c>
      <c r="E240" s="21">
        <v>5</v>
      </c>
      <c r="F240" s="16">
        <v>4</v>
      </c>
      <c r="G240" s="16">
        <v>5</v>
      </c>
      <c r="H240" s="16">
        <v>9</v>
      </c>
      <c r="I240" s="16">
        <v>28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22">
        <f t="shared" si="9"/>
        <v>51</v>
      </c>
      <c r="R240" s="21">
        <v>204</v>
      </c>
      <c r="S240" s="16">
        <v>330</v>
      </c>
      <c r="T240" s="16">
        <v>458</v>
      </c>
      <c r="U240" s="16">
        <v>1111</v>
      </c>
      <c r="V240" s="16">
        <v>3508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22">
        <f t="shared" si="10"/>
        <v>5611</v>
      </c>
      <c r="AE240" s="21"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22">
        <f t="shared" si="11"/>
        <v>0</v>
      </c>
    </row>
    <row r="241" spans="1:43" x14ac:dyDescent="0.25">
      <c r="A241" s="2" t="s">
        <v>19</v>
      </c>
      <c r="B241" s="2" t="s">
        <v>105</v>
      </c>
      <c r="C241" s="2" t="s">
        <v>31</v>
      </c>
      <c r="D241" s="2" t="s">
        <v>106</v>
      </c>
      <c r="E241" s="19">
        <v>35</v>
      </c>
      <c r="F241" s="8">
        <v>28</v>
      </c>
      <c r="G241" s="8">
        <v>31</v>
      </c>
      <c r="H241" s="8">
        <v>30</v>
      </c>
      <c r="I241" s="8">
        <v>31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20">
        <f t="shared" si="9"/>
        <v>155</v>
      </c>
      <c r="R241" s="19">
        <v>2056</v>
      </c>
      <c r="S241" s="8">
        <v>1583</v>
      </c>
      <c r="T241" s="8">
        <v>1956</v>
      </c>
      <c r="U241" s="8">
        <v>1852</v>
      </c>
      <c r="V241" s="8">
        <v>1952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20">
        <f t="shared" si="10"/>
        <v>9399</v>
      </c>
      <c r="AE241" s="19">
        <v>0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20">
        <f t="shared" si="11"/>
        <v>0</v>
      </c>
    </row>
    <row r="242" spans="1:43" x14ac:dyDescent="0.25">
      <c r="A242" s="15" t="s">
        <v>175</v>
      </c>
      <c r="B242" s="15" t="s">
        <v>108</v>
      </c>
      <c r="C242" s="15" t="s">
        <v>8</v>
      </c>
      <c r="D242" s="15" t="s">
        <v>105</v>
      </c>
      <c r="E242" s="21">
        <v>4</v>
      </c>
      <c r="F242" s="16">
        <v>1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22">
        <f t="shared" si="9"/>
        <v>5</v>
      </c>
      <c r="R242" s="21">
        <v>712</v>
      </c>
      <c r="S242" s="16">
        <v>169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22">
        <f t="shared" si="10"/>
        <v>881</v>
      </c>
      <c r="AE242" s="21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22">
        <f t="shared" si="11"/>
        <v>0</v>
      </c>
    </row>
    <row r="243" spans="1:43" x14ac:dyDescent="0.25">
      <c r="A243" s="2" t="s">
        <v>48</v>
      </c>
      <c r="B243" s="2" t="s">
        <v>112</v>
      </c>
      <c r="C243" s="2" t="s">
        <v>3</v>
      </c>
      <c r="D243" s="2" t="s">
        <v>105</v>
      </c>
      <c r="E243" s="19">
        <v>33</v>
      </c>
      <c r="F243" s="8">
        <v>28</v>
      </c>
      <c r="G243" s="8">
        <v>30</v>
      </c>
      <c r="H243" s="8">
        <v>25</v>
      </c>
      <c r="I243" s="8">
        <v>31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20">
        <f t="shared" si="9"/>
        <v>147</v>
      </c>
      <c r="R243" s="19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20">
        <f t="shared" si="10"/>
        <v>0</v>
      </c>
      <c r="AE243" s="19">
        <v>1103652.7</v>
      </c>
      <c r="AF243" s="8">
        <v>765336.9</v>
      </c>
      <c r="AG243" s="8">
        <v>1031127</v>
      </c>
      <c r="AH243" s="8">
        <v>881547.9</v>
      </c>
      <c r="AI243" s="8">
        <v>937856.29999999993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20">
        <f t="shared" si="11"/>
        <v>4719520.8</v>
      </c>
    </row>
    <row r="244" spans="1:43" x14ac:dyDescent="0.25">
      <c r="A244" s="15" t="s">
        <v>48</v>
      </c>
      <c r="B244" s="15" t="s">
        <v>112</v>
      </c>
      <c r="C244" s="15" t="s">
        <v>5</v>
      </c>
      <c r="D244" s="15" t="s">
        <v>105</v>
      </c>
      <c r="E244" s="21">
        <v>23</v>
      </c>
      <c r="F244" s="16">
        <v>20</v>
      </c>
      <c r="G244" s="16">
        <v>21</v>
      </c>
      <c r="H244" s="16">
        <v>17</v>
      </c>
      <c r="I244" s="16">
        <v>22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22">
        <f t="shared" si="9"/>
        <v>103</v>
      </c>
      <c r="R244" s="21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22">
        <f t="shared" si="10"/>
        <v>0</v>
      </c>
      <c r="AE244" s="21">
        <v>1805026.8</v>
      </c>
      <c r="AF244" s="16">
        <v>1352368.8000000003</v>
      </c>
      <c r="AG244" s="16">
        <v>1392809.3599999999</v>
      </c>
      <c r="AH244" s="16">
        <v>1118492.7000000002</v>
      </c>
      <c r="AI244" s="16">
        <v>1267799.7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22">
        <f t="shared" si="11"/>
        <v>6936497.3600000013</v>
      </c>
    </row>
    <row r="245" spans="1:43" x14ac:dyDescent="0.25">
      <c r="A245" s="2" t="s">
        <v>32</v>
      </c>
      <c r="B245" s="2" t="s">
        <v>106</v>
      </c>
      <c r="C245" s="2" t="s">
        <v>120</v>
      </c>
      <c r="D245" s="2" t="s">
        <v>105</v>
      </c>
      <c r="E245" s="19">
        <v>20</v>
      </c>
      <c r="F245" s="8">
        <v>14</v>
      </c>
      <c r="G245" s="8">
        <v>29</v>
      </c>
      <c r="H245" s="8">
        <v>17</v>
      </c>
      <c r="I245" s="8">
        <v>18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20">
        <f t="shared" si="9"/>
        <v>98</v>
      </c>
      <c r="R245" s="19">
        <v>494</v>
      </c>
      <c r="S245" s="8">
        <v>445</v>
      </c>
      <c r="T245" s="8">
        <v>1084</v>
      </c>
      <c r="U245" s="8">
        <v>828</v>
      </c>
      <c r="V245" s="8">
        <v>916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20">
        <f t="shared" si="10"/>
        <v>3767</v>
      </c>
      <c r="AE245" s="19">
        <v>0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20">
        <f t="shared" si="11"/>
        <v>0</v>
      </c>
    </row>
    <row r="246" spans="1:43" x14ac:dyDescent="0.25">
      <c r="A246" s="15" t="s">
        <v>32</v>
      </c>
      <c r="B246" s="15" t="s">
        <v>106</v>
      </c>
      <c r="C246" s="15" t="s">
        <v>7</v>
      </c>
      <c r="D246" s="15" t="s">
        <v>105</v>
      </c>
      <c r="E246" s="21">
        <v>31</v>
      </c>
      <c r="F246" s="16">
        <v>24</v>
      </c>
      <c r="G246" s="16">
        <v>31</v>
      </c>
      <c r="H246" s="16">
        <v>30</v>
      </c>
      <c r="I246" s="16">
        <v>31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22">
        <f t="shared" si="9"/>
        <v>147</v>
      </c>
      <c r="R246" s="21">
        <v>982</v>
      </c>
      <c r="S246" s="16">
        <v>651</v>
      </c>
      <c r="T246" s="16">
        <v>1199</v>
      </c>
      <c r="U246" s="16">
        <v>1521</v>
      </c>
      <c r="V246" s="16">
        <v>1593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22">
        <f t="shared" si="10"/>
        <v>5946</v>
      </c>
      <c r="AE246" s="21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22">
        <f t="shared" si="11"/>
        <v>0</v>
      </c>
    </row>
    <row r="247" spans="1:43" x14ac:dyDescent="0.25">
      <c r="A247" s="2" t="s">
        <v>32</v>
      </c>
      <c r="B247" s="2" t="s">
        <v>106</v>
      </c>
      <c r="C247" s="2" t="s">
        <v>8</v>
      </c>
      <c r="D247" s="2" t="s">
        <v>105</v>
      </c>
      <c r="E247" s="19">
        <v>268</v>
      </c>
      <c r="F247" s="8">
        <v>200</v>
      </c>
      <c r="G247" s="8">
        <v>265</v>
      </c>
      <c r="H247" s="8">
        <v>269</v>
      </c>
      <c r="I247" s="8">
        <v>286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20">
        <f t="shared" si="9"/>
        <v>1288</v>
      </c>
      <c r="R247" s="19">
        <v>21498</v>
      </c>
      <c r="S247" s="8">
        <v>17221</v>
      </c>
      <c r="T247" s="8">
        <v>35263</v>
      </c>
      <c r="U247" s="8">
        <v>38883</v>
      </c>
      <c r="V247" s="8">
        <v>43120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20">
        <f t="shared" si="10"/>
        <v>155985</v>
      </c>
      <c r="AE247" s="19">
        <v>0</v>
      </c>
      <c r="AF247" s="8">
        <v>0</v>
      </c>
      <c r="AG247" s="8">
        <v>355</v>
      </c>
      <c r="AH247" s="8">
        <v>101</v>
      </c>
      <c r="AI247" s="8">
        <v>794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20">
        <f t="shared" si="11"/>
        <v>1250</v>
      </c>
    </row>
    <row r="248" spans="1:43" x14ac:dyDescent="0.25">
      <c r="A248" s="15" t="s">
        <v>32</v>
      </c>
      <c r="B248" s="15" t="s">
        <v>106</v>
      </c>
      <c r="C248" s="15" t="s">
        <v>133</v>
      </c>
      <c r="D248" s="15" t="s">
        <v>105</v>
      </c>
      <c r="E248" s="21">
        <v>20</v>
      </c>
      <c r="F248" s="16">
        <v>16</v>
      </c>
      <c r="G248" s="16">
        <v>49</v>
      </c>
      <c r="H248" s="16">
        <v>60</v>
      </c>
      <c r="I248" s="16">
        <v>62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22">
        <f t="shared" si="9"/>
        <v>207</v>
      </c>
      <c r="R248" s="21">
        <v>839</v>
      </c>
      <c r="S248" s="16">
        <v>591</v>
      </c>
      <c r="T248" s="16">
        <v>3875</v>
      </c>
      <c r="U248" s="16">
        <v>5820</v>
      </c>
      <c r="V248" s="16">
        <v>7810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22">
        <f t="shared" si="10"/>
        <v>18935</v>
      </c>
      <c r="AE248" s="21">
        <v>0</v>
      </c>
      <c r="AF248" s="16">
        <v>0</v>
      </c>
      <c r="AG248" s="16">
        <v>0</v>
      </c>
      <c r="AH248" s="16">
        <v>0</v>
      </c>
      <c r="AI248" s="16">
        <v>103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22">
        <f t="shared" si="11"/>
        <v>103</v>
      </c>
    </row>
    <row r="249" spans="1:43" x14ac:dyDescent="0.25">
      <c r="A249" s="2" t="s">
        <v>32</v>
      </c>
      <c r="B249" s="2" t="s">
        <v>106</v>
      </c>
      <c r="C249" s="2" t="s">
        <v>9</v>
      </c>
      <c r="D249" s="2" t="s">
        <v>105</v>
      </c>
      <c r="E249" s="19">
        <v>66</v>
      </c>
      <c r="F249" s="8">
        <v>51</v>
      </c>
      <c r="G249" s="8">
        <v>62</v>
      </c>
      <c r="H249" s="8">
        <v>60</v>
      </c>
      <c r="I249" s="8">
        <v>78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20">
        <f t="shared" si="9"/>
        <v>317</v>
      </c>
      <c r="R249" s="19">
        <v>3013</v>
      </c>
      <c r="S249" s="8">
        <v>1630</v>
      </c>
      <c r="T249" s="8">
        <v>3631</v>
      </c>
      <c r="U249" s="8">
        <v>4319</v>
      </c>
      <c r="V249" s="8">
        <v>8353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20">
        <f t="shared" si="10"/>
        <v>20946</v>
      </c>
      <c r="AE249" s="19">
        <v>368</v>
      </c>
      <c r="AF249" s="8">
        <v>2765</v>
      </c>
      <c r="AG249" s="8">
        <v>1136</v>
      </c>
      <c r="AH249" s="8">
        <v>1330</v>
      </c>
      <c r="AI249" s="8">
        <v>1234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20">
        <f t="shared" si="11"/>
        <v>6833</v>
      </c>
    </row>
    <row r="250" spans="1:43" x14ac:dyDescent="0.25">
      <c r="A250" s="15" t="s">
        <v>32</v>
      </c>
      <c r="B250" s="15" t="s">
        <v>106</v>
      </c>
      <c r="C250" s="15" t="s">
        <v>3</v>
      </c>
      <c r="D250" s="15" t="s">
        <v>105</v>
      </c>
      <c r="E250" s="21">
        <v>101</v>
      </c>
      <c r="F250" s="16">
        <v>67</v>
      </c>
      <c r="G250" s="16">
        <v>90</v>
      </c>
      <c r="H250" s="16">
        <v>102</v>
      </c>
      <c r="I250" s="16">
        <v>119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22">
        <f t="shared" si="9"/>
        <v>479</v>
      </c>
      <c r="R250" s="21">
        <v>6227</v>
      </c>
      <c r="S250" s="16">
        <v>3249</v>
      </c>
      <c r="T250" s="16">
        <v>7553</v>
      </c>
      <c r="U250" s="16">
        <v>12394</v>
      </c>
      <c r="V250" s="16">
        <v>15322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22">
        <f t="shared" si="10"/>
        <v>44745</v>
      </c>
      <c r="AE250" s="21">
        <v>7491</v>
      </c>
      <c r="AF250" s="16">
        <v>10183.5</v>
      </c>
      <c r="AG250" s="16">
        <v>8970</v>
      </c>
      <c r="AH250" s="16">
        <v>6029</v>
      </c>
      <c r="AI250" s="16">
        <v>13255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22">
        <f t="shared" si="11"/>
        <v>45928.5</v>
      </c>
    </row>
    <row r="251" spans="1:43" x14ac:dyDescent="0.25">
      <c r="A251" s="2" t="s">
        <v>32</v>
      </c>
      <c r="B251" s="2" t="s">
        <v>106</v>
      </c>
      <c r="C251" s="2" t="s">
        <v>136</v>
      </c>
      <c r="D251" s="2" t="s">
        <v>105</v>
      </c>
      <c r="E251" s="19">
        <v>19</v>
      </c>
      <c r="F251" s="8">
        <v>15</v>
      </c>
      <c r="G251" s="8">
        <v>17</v>
      </c>
      <c r="H251" s="8">
        <v>17</v>
      </c>
      <c r="I251" s="8">
        <v>18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20">
        <f t="shared" si="9"/>
        <v>86</v>
      </c>
      <c r="R251" s="19">
        <v>314</v>
      </c>
      <c r="S251" s="8">
        <v>345</v>
      </c>
      <c r="T251" s="8">
        <v>549</v>
      </c>
      <c r="U251" s="8">
        <v>586</v>
      </c>
      <c r="V251" s="8">
        <v>565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20">
        <f t="shared" si="10"/>
        <v>2359</v>
      </c>
      <c r="AE251" s="19">
        <v>0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20">
        <f t="shared" si="11"/>
        <v>0</v>
      </c>
    </row>
    <row r="252" spans="1:43" x14ac:dyDescent="0.25">
      <c r="A252" s="15" t="s">
        <v>32</v>
      </c>
      <c r="B252" s="15" t="s">
        <v>106</v>
      </c>
      <c r="C252" s="15" t="s">
        <v>140</v>
      </c>
      <c r="D252" s="15" t="s">
        <v>105</v>
      </c>
      <c r="E252" s="21">
        <v>5</v>
      </c>
      <c r="F252" s="16">
        <v>4</v>
      </c>
      <c r="G252" s="16">
        <v>4</v>
      </c>
      <c r="H252" s="16">
        <v>4</v>
      </c>
      <c r="I252" s="16">
        <v>5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22">
        <f t="shared" si="9"/>
        <v>22</v>
      </c>
      <c r="R252" s="21">
        <v>156</v>
      </c>
      <c r="S252" s="16">
        <v>93</v>
      </c>
      <c r="T252" s="16">
        <v>153</v>
      </c>
      <c r="U252" s="16">
        <v>168</v>
      </c>
      <c r="V252" s="16">
        <v>155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22">
        <f t="shared" si="10"/>
        <v>725</v>
      </c>
      <c r="AE252" s="21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22">
        <f t="shared" si="11"/>
        <v>0</v>
      </c>
    </row>
    <row r="253" spans="1:43" x14ac:dyDescent="0.25">
      <c r="A253" s="2" t="s">
        <v>32</v>
      </c>
      <c r="B253" s="2" t="s">
        <v>106</v>
      </c>
      <c r="C253" s="2" t="s">
        <v>20</v>
      </c>
      <c r="D253" s="2" t="s">
        <v>105</v>
      </c>
      <c r="E253" s="19">
        <v>8</v>
      </c>
      <c r="F253" s="8">
        <v>7</v>
      </c>
      <c r="G253" s="8">
        <v>8</v>
      </c>
      <c r="H253" s="8">
        <v>4</v>
      </c>
      <c r="I253" s="8">
        <v>1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20">
        <f t="shared" si="9"/>
        <v>28</v>
      </c>
      <c r="R253" s="19">
        <v>45</v>
      </c>
      <c r="S253" s="8">
        <v>82</v>
      </c>
      <c r="T253" s="8">
        <v>215</v>
      </c>
      <c r="U253" s="8">
        <v>186</v>
      </c>
      <c r="V253" s="8">
        <v>31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20">
        <f t="shared" si="10"/>
        <v>559</v>
      </c>
      <c r="AE253" s="19">
        <v>0</v>
      </c>
      <c r="AF253" s="8">
        <v>0</v>
      </c>
      <c r="AG253" s="8">
        <v>0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20">
        <f t="shared" si="11"/>
        <v>0</v>
      </c>
    </row>
    <row r="254" spans="1:43" x14ac:dyDescent="0.25">
      <c r="A254" s="15" t="s">
        <v>32</v>
      </c>
      <c r="B254" s="15" t="s">
        <v>106</v>
      </c>
      <c r="C254" s="15" t="s">
        <v>11</v>
      </c>
      <c r="D254" s="15" t="s">
        <v>105</v>
      </c>
      <c r="E254" s="21">
        <v>20</v>
      </c>
      <c r="F254" s="16">
        <v>15</v>
      </c>
      <c r="G254" s="16">
        <v>16</v>
      </c>
      <c r="H254" s="16">
        <v>18</v>
      </c>
      <c r="I254" s="16">
        <v>38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22">
        <f t="shared" si="9"/>
        <v>107</v>
      </c>
      <c r="R254" s="21">
        <v>1125</v>
      </c>
      <c r="S254" s="16">
        <v>917</v>
      </c>
      <c r="T254" s="16">
        <v>2173</v>
      </c>
      <c r="U254" s="16">
        <v>2765</v>
      </c>
      <c r="V254" s="16">
        <v>4313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22">
        <f t="shared" si="10"/>
        <v>11293</v>
      </c>
      <c r="AE254" s="21">
        <v>468</v>
      </c>
      <c r="AF254" s="16">
        <v>472</v>
      </c>
      <c r="AG254" s="16">
        <v>463</v>
      </c>
      <c r="AH254" s="16">
        <v>1235</v>
      </c>
      <c r="AI254" s="16">
        <v>376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22">
        <f t="shared" si="11"/>
        <v>3014</v>
      </c>
    </row>
    <row r="255" spans="1:43" x14ac:dyDescent="0.25">
      <c r="A255" s="2" t="s">
        <v>32</v>
      </c>
      <c r="B255" s="2" t="s">
        <v>106</v>
      </c>
      <c r="C255" s="2" t="s">
        <v>5</v>
      </c>
      <c r="D255" s="2" t="s">
        <v>105</v>
      </c>
      <c r="E255" s="19">
        <v>238</v>
      </c>
      <c r="F255" s="8">
        <v>181</v>
      </c>
      <c r="G255" s="8">
        <v>250</v>
      </c>
      <c r="H255" s="8">
        <v>345</v>
      </c>
      <c r="I255" s="8">
        <v>411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20">
        <f t="shared" si="9"/>
        <v>1425</v>
      </c>
      <c r="R255" s="19">
        <v>14877</v>
      </c>
      <c r="S255" s="8">
        <v>12118</v>
      </c>
      <c r="T255" s="8">
        <v>29711</v>
      </c>
      <c r="U255" s="8">
        <v>45761</v>
      </c>
      <c r="V255" s="8">
        <v>56497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20">
        <f t="shared" si="10"/>
        <v>158964</v>
      </c>
      <c r="AE255" s="19">
        <v>11292</v>
      </c>
      <c r="AF255" s="8">
        <v>13116</v>
      </c>
      <c r="AG255" s="8">
        <v>13229</v>
      </c>
      <c r="AH255" s="8">
        <v>6424</v>
      </c>
      <c r="AI255" s="8">
        <v>9645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20">
        <f t="shared" si="11"/>
        <v>53706</v>
      </c>
    </row>
    <row r="256" spans="1:43" x14ac:dyDescent="0.25">
      <c r="A256" s="15" t="s">
        <v>32</v>
      </c>
      <c r="B256" s="15" t="s">
        <v>106</v>
      </c>
      <c r="C256" s="15" t="s">
        <v>6</v>
      </c>
      <c r="D256" s="15" t="s">
        <v>105</v>
      </c>
      <c r="E256" s="21">
        <v>114</v>
      </c>
      <c r="F256" s="16">
        <v>88</v>
      </c>
      <c r="G256" s="16">
        <v>117</v>
      </c>
      <c r="H256" s="16">
        <v>173</v>
      </c>
      <c r="I256" s="16">
        <v>184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22">
        <f t="shared" si="9"/>
        <v>676</v>
      </c>
      <c r="R256" s="21">
        <v>6138</v>
      </c>
      <c r="S256" s="16">
        <v>3896</v>
      </c>
      <c r="T256" s="16">
        <v>11391</v>
      </c>
      <c r="U256" s="16">
        <v>20421</v>
      </c>
      <c r="V256" s="16">
        <v>23359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22">
        <f t="shared" si="10"/>
        <v>65205</v>
      </c>
      <c r="AE256" s="21">
        <v>760</v>
      </c>
      <c r="AF256" s="16">
        <v>2078</v>
      </c>
      <c r="AG256" s="16">
        <v>1449</v>
      </c>
      <c r="AH256" s="16">
        <v>1320</v>
      </c>
      <c r="AI256" s="16">
        <v>1204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22">
        <f t="shared" si="11"/>
        <v>6811</v>
      </c>
    </row>
    <row r="257" spans="1:43" x14ac:dyDescent="0.25">
      <c r="A257" s="2" t="s">
        <v>32</v>
      </c>
      <c r="B257" s="2" t="s">
        <v>106</v>
      </c>
      <c r="C257" s="2" t="s">
        <v>142</v>
      </c>
      <c r="D257" s="2" t="s">
        <v>105</v>
      </c>
      <c r="E257" s="19">
        <v>13</v>
      </c>
      <c r="F257" s="8">
        <v>10</v>
      </c>
      <c r="G257" s="8">
        <v>13</v>
      </c>
      <c r="H257" s="8">
        <v>30</v>
      </c>
      <c r="I257" s="8">
        <v>31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20">
        <f t="shared" si="9"/>
        <v>97</v>
      </c>
      <c r="R257" s="19">
        <v>619</v>
      </c>
      <c r="S257" s="8">
        <v>404</v>
      </c>
      <c r="T257" s="8">
        <v>655</v>
      </c>
      <c r="U257" s="8">
        <v>1473</v>
      </c>
      <c r="V257" s="8">
        <v>1674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20">
        <f t="shared" si="10"/>
        <v>4825</v>
      </c>
      <c r="AE257" s="19">
        <v>0</v>
      </c>
      <c r="AF257" s="8">
        <v>0</v>
      </c>
      <c r="AG257" s="8">
        <v>0</v>
      </c>
      <c r="AH257" s="8">
        <v>0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20">
        <f t="shared" si="11"/>
        <v>0</v>
      </c>
    </row>
    <row r="258" spans="1:43" x14ac:dyDescent="0.25">
      <c r="A258" s="15" t="s">
        <v>32</v>
      </c>
      <c r="B258" s="15" t="s">
        <v>106</v>
      </c>
      <c r="C258" s="15" t="s">
        <v>123</v>
      </c>
      <c r="D258" s="15" t="s">
        <v>105</v>
      </c>
      <c r="E258" s="21">
        <v>2</v>
      </c>
      <c r="F258" s="16">
        <v>0</v>
      </c>
      <c r="G258" s="16">
        <v>12</v>
      </c>
      <c r="H258" s="16">
        <v>11</v>
      </c>
      <c r="I258" s="16">
        <v>13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22">
        <f t="shared" si="9"/>
        <v>38</v>
      </c>
      <c r="R258" s="21">
        <v>48</v>
      </c>
      <c r="S258" s="16">
        <v>0</v>
      </c>
      <c r="T258" s="16">
        <v>485</v>
      </c>
      <c r="U258" s="16">
        <v>477</v>
      </c>
      <c r="V258" s="16">
        <v>637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22">
        <f t="shared" si="10"/>
        <v>1647</v>
      </c>
      <c r="AE258" s="21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22">
        <f t="shared" si="11"/>
        <v>0</v>
      </c>
    </row>
    <row r="259" spans="1:43" x14ac:dyDescent="0.25">
      <c r="A259" s="2" t="s">
        <v>32</v>
      </c>
      <c r="B259" s="2" t="s">
        <v>106</v>
      </c>
      <c r="C259" s="2" t="s">
        <v>12</v>
      </c>
      <c r="D259" s="2" t="s">
        <v>105</v>
      </c>
      <c r="E259" s="19">
        <v>8</v>
      </c>
      <c r="F259" s="8">
        <v>14</v>
      </c>
      <c r="G259" s="8">
        <v>26</v>
      </c>
      <c r="H259" s="8">
        <v>27</v>
      </c>
      <c r="I259" s="8">
        <v>28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20">
        <f t="shared" si="9"/>
        <v>103</v>
      </c>
      <c r="R259" s="19">
        <v>152</v>
      </c>
      <c r="S259" s="8">
        <v>197</v>
      </c>
      <c r="T259" s="8">
        <v>608</v>
      </c>
      <c r="U259" s="8">
        <v>1059</v>
      </c>
      <c r="V259" s="8">
        <v>999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20">
        <f t="shared" si="10"/>
        <v>3015</v>
      </c>
      <c r="AE259" s="19">
        <v>0</v>
      </c>
      <c r="AF259" s="8">
        <v>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20">
        <f t="shared" si="11"/>
        <v>0</v>
      </c>
    </row>
    <row r="260" spans="1:43" x14ac:dyDescent="0.25">
      <c r="A260" s="15" t="s">
        <v>32</v>
      </c>
      <c r="B260" s="15" t="s">
        <v>106</v>
      </c>
      <c r="C260" s="15" t="s">
        <v>121</v>
      </c>
      <c r="D260" s="15" t="s">
        <v>105</v>
      </c>
      <c r="E260" s="21">
        <v>97</v>
      </c>
      <c r="F260" s="16">
        <v>79</v>
      </c>
      <c r="G260" s="16">
        <v>101</v>
      </c>
      <c r="H260" s="16">
        <v>93</v>
      </c>
      <c r="I260" s="16">
        <v>98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22">
        <f t="shared" si="9"/>
        <v>468</v>
      </c>
      <c r="R260" s="21">
        <v>3715</v>
      </c>
      <c r="S260" s="16">
        <v>3024</v>
      </c>
      <c r="T260" s="16">
        <v>6266</v>
      </c>
      <c r="U260" s="16">
        <v>7409</v>
      </c>
      <c r="V260" s="16">
        <v>11091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22">
        <f t="shared" si="10"/>
        <v>31505</v>
      </c>
      <c r="AE260" s="21">
        <v>0</v>
      </c>
      <c r="AF260" s="16">
        <v>0</v>
      </c>
      <c r="AG260" s="16">
        <v>534</v>
      </c>
      <c r="AH260" s="16">
        <v>105</v>
      </c>
      <c r="AI260" s="16">
        <v>11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22">
        <f t="shared" si="11"/>
        <v>650</v>
      </c>
    </row>
    <row r="261" spans="1:43" x14ac:dyDescent="0.25">
      <c r="A261" s="2" t="s">
        <v>32</v>
      </c>
      <c r="B261" s="2" t="s">
        <v>106</v>
      </c>
      <c r="C261" s="2" t="s">
        <v>13</v>
      </c>
      <c r="D261" s="2" t="s">
        <v>105</v>
      </c>
      <c r="E261" s="19">
        <v>68</v>
      </c>
      <c r="F261" s="8">
        <v>57</v>
      </c>
      <c r="G261" s="8">
        <v>78</v>
      </c>
      <c r="H261" s="8">
        <v>90</v>
      </c>
      <c r="I261" s="8">
        <v>93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20">
        <f t="shared" si="9"/>
        <v>386</v>
      </c>
      <c r="R261" s="19">
        <v>1787</v>
      </c>
      <c r="S261" s="8">
        <v>1635</v>
      </c>
      <c r="T261" s="8">
        <v>3225</v>
      </c>
      <c r="U261" s="8">
        <v>4650</v>
      </c>
      <c r="V261" s="8">
        <v>4832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20">
        <f t="shared" si="10"/>
        <v>16129</v>
      </c>
      <c r="AE261" s="19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20">
        <f t="shared" si="11"/>
        <v>0</v>
      </c>
    </row>
    <row r="262" spans="1:43" x14ac:dyDescent="0.25">
      <c r="A262" s="15" t="s">
        <v>32</v>
      </c>
      <c r="B262" s="15" t="s">
        <v>106</v>
      </c>
      <c r="C262" s="15" t="s">
        <v>18</v>
      </c>
      <c r="D262" s="15" t="s">
        <v>105</v>
      </c>
      <c r="E262" s="21">
        <v>124</v>
      </c>
      <c r="F262" s="16">
        <v>95</v>
      </c>
      <c r="G262" s="16">
        <v>147</v>
      </c>
      <c r="H262" s="16">
        <v>150</v>
      </c>
      <c r="I262" s="16">
        <v>166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22">
        <f t="shared" si="9"/>
        <v>682</v>
      </c>
      <c r="R262" s="21">
        <v>6098</v>
      </c>
      <c r="S262" s="16">
        <v>4827</v>
      </c>
      <c r="T262" s="16">
        <v>11098</v>
      </c>
      <c r="U262" s="16">
        <v>12722</v>
      </c>
      <c r="V262" s="16">
        <v>19157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22">
        <f t="shared" si="10"/>
        <v>53902</v>
      </c>
      <c r="AE262" s="21">
        <v>27</v>
      </c>
      <c r="AF262" s="16">
        <v>236</v>
      </c>
      <c r="AG262" s="16">
        <v>208</v>
      </c>
      <c r="AH262" s="16">
        <v>0</v>
      </c>
      <c r="AI262" s="16">
        <v>72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22">
        <f t="shared" si="11"/>
        <v>543</v>
      </c>
    </row>
    <row r="263" spans="1:43" x14ac:dyDescent="0.25">
      <c r="A263" s="2" t="s">
        <v>32</v>
      </c>
      <c r="B263" s="2" t="s">
        <v>106</v>
      </c>
      <c r="C263" s="2" t="s">
        <v>24</v>
      </c>
      <c r="D263" s="2" t="s">
        <v>105</v>
      </c>
      <c r="E263" s="19">
        <v>31</v>
      </c>
      <c r="F263" s="8">
        <v>24</v>
      </c>
      <c r="G263" s="8">
        <v>31</v>
      </c>
      <c r="H263" s="8">
        <v>60</v>
      </c>
      <c r="I263" s="8">
        <v>62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20">
        <f t="shared" si="9"/>
        <v>208</v>
      </c>
      <c r="R263" s="19">
        <v>964</v>
      </c>
      <c r="S263" s="8">
        <v>618</v>
      </c>
      <c r="T263" s="8">
        <v>1333</v>
      </c>
      <c r="U263" s="8">
        <v>1998</v>
      </c>
      <c r="V263" s="8">
        <v>2782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20">
        <f t="shared" si="10"/>
        <v>7695</v>
      </c>
      <c r="AE263" s="19">
        <v>0</v>
      </c>
      <c r="AF263" s="8">
        <v>0</v>
      </c>
      <c r="AG263" s="8">
        <v>0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20">
        <f t="shared" si="11"/>
        <v>0</v>
      </c>
    </row>
    <row r="264" spans="1:43" x14ac:dyDescent="0.25">
      <c r="A264" s="15" t="s">
        <v>32</v>
      </c>
      <c r="B264" s="15" t="s">
        <v>106</v>
      </c>
      <c r="C264" s="15" t="s">
        <v>125</v>
      </c>
      <c r="D264" s="15" t="s">
        <v>105</v>
      </c>
      <c r="E264" s="21">
        <v>18</v>
      </c>
      <c r="F264" s="16">
        <v>23</v>
      </c>
      <c r="G264" s="16">
        <v>31</v>
      </c>
      <c r="H264" s="16">
        <v>30</v>
      </c>
      <c r="I264" s="16">
        <v>31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22">
        <f t="shared" ref="Q264:Q327" si="12">SUM(E264:P264)</f>
        <v>133</v>
      </c>
      <c r="R264" s="21">
        <v>439</v>
      </c>
      <c r="S264" s="16">
        <v>404</v>
      </c>
      <c r="T264" s="16">
        <v>894</v>
      </c>
      <c r="U264" s="16">
        <v>1250</v>
      </c>
      <c r="V264" s="16">
        <v>1328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22">
        <f t="shared" ref="AD264:AD327" si="13">SUM(R264:AC264)</f>
        <v>4315</v>
      </c>
      <c r="AE264" s="21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22">
        <f t="shared" ref="AQ264:AQ327" si="14">SUM(AE264:AP264)</f>
        <v>0</v>
      </c>
    </row>
    <row r="265" spans="1:43" x14ac:dyDescent="0.25">
      <c r="A265" s="2" t="s">
        <v>32</v>
      </c>
      <c r="B265" s="2" t="s">
        <v>106</v>
      </c>
      <c r="C265" s="2" t="s">
        <v>41</v>
      </c>
      <c r="D265" s="2" t="s">
        <v>105</v>
      </c>
      <c r="E265" s="19">
        <v>13</v>
      </c>
      <c r="F265" s="8">
        <v>24</v>
      </c>
      <c r="G265" s="8">
        <v>31</v>
      </c>
      <c r="H265" s="8">
        <v>30</v>
      </c>
      <c r="I265" s="8">
        <v>31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20">
        <f t="shared" si="12"/>
        <v>129</v>
      </c>
      <c r="R265" s="19">
        <v>510</v>
      </c>
      <c r="S265" s="8">
        <v>610</v>
      </c>
      <c r="T265" s="8">
        <v>1462</v>
      </c>
      <c r="U265" s="8">
        <v>1811</v>
      </c>
      <c r="V265" s="8">
        <v>1642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20">
        <f t="shared" si="13"/>
        <v>6035</v>
      </c>
      <c r="AE265" s="19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20">
        <f t="shared" si="14"/>
        <v>0</v>
      </c>
    </row>
    <row r="266" spans="1:43" x14ac:dyDescent="0.25">
      <c r="A266" s="15" t="s">
        <v>32</v>
      </c>
      <c r="B266" s="15" t="s">
        <v>106</v>
      </c>
      <c r="C266" s="15" t="s">
        <v>14</v>
      </c>
      <c r="D266" s="15" t="s">
        <v>105</v>
      </c>
      <c r="E266" s="21">
        <v>21</v>
      </c>
      <c r="F266" s="16">
        <v>12</v>
      </c>
      <c r="G266" s="16">
        <v>12</v>
      </c>
      <c r="H266" s="16">
        <v>14</v>
      </c>
      <c r="I266" s="16">
        <v>10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22">
        <f t="shared" si="12"/>
        <v>69</v>
      </c>
      <c r="R266" s="21">
        <v>60</v>
      </c>
      <c r="S266" s="16">
        <v>23</v>
      </c>
      <c r="T266" s="16">
        <v>41</v>
      </c>
      <c r="U266" s="16">
        <v>94</v>
      </c>
      <c r="V266" s="16">
        <v>52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22">
        <f t="shared" si="13"/>
        <v>270</v>
      </c>
      <c r="AE266" s="21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22">
        <f t="shared" si="14"/>
        <v>0</v>
      </c>
    </row>
    <row r="267" spans="1:43" x14ac:dyDescent="0.25">
      <c r="A267" s="2" t="s">
        <v>135</v>
      </c>
      <c r="B267" s="2" t="s">
        <v>105</v>
      </c>
      <c r="C267" s="2" t="s">
        <v>161</v>
      </c>
      <c r="D267" s="2" t="s">
        <v>111</v>
      </c>
      <c r="E267" s="19">
        <v>6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20">
        <f t="shared" si="12"/>
        <v>6</v>
      </c>
      <c r="R267" s="19">
        <v>505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20">
        <f t="shared" si="13"/>
        <v>505</v>
      </c>
      <c r="AE267" s="19">
        <v>0</v>
      </c>
      <c r="AF267" s="8">
        <v>0</v>
      </c>
      <c r="AG267" s="8">
        <v>0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20">
        <f t="shared" si="14"/>
        <v>0</v>
      </c>
    </row>
    <row r="268" spans="1:43" x14ac:dyDescent="0.25">
      <c r="A268" s="15" t="s">
        <v>135</v>
      </c>
      <c r="B268" s="15" t="s">
        <v>105</v>
      </c>
      <c r="C268" s="15" t="s">
        <v>64</v>
      </c>
      <c r="D268" s="15" t="s">
        <v>106</v>
      </c>
      <c r="E268" s="21">
        <v>13</v>
      </c>
      <c r="F268" s="16">
        <v>11</v>
      </c>
      <c r="G268" s="16">
        <v>13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22">
        <f t="shared" si="12"/>
        <v>37</v>
      </c>
      <c r="R268" s="21">
        <v>483</v>
      </c>
      <c r="S268" s="16">
        <v>397</v>
      </c>
      <c r="T268" s="16">
        <v>711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22">
        <f t="shared" si="13"/>
        <v>1591</v>
      </c>
      <c r="AE268" s="21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22">
        <f t="shared" si="14"/>
        <v>0</v>
      </c>
    </row>
    <row r="269" spans="1:43" x14ac:dyDescent="0.25">
      <c r="A269" s="2" t="s">
        <v>176</v>
      </c>
      <c r="B269" s="2" t="s">
        <v>106</v>
      </c>
      <c r="C269" s="2" t="s">
        <v>8</v>
      </c>
      <c r="D269" s="2" t="s">
        <v>105</v>
      </c>
      <c r="E269" s="19">
        <v>5</v>
      </c>
      <c r="F269" s="8">
        <v>9</v>
      </c>
      <c r="G269" s="8">
        <v>13</v>
      </c>
      <c r="H269" s="8">
        <v>8</v>
      </c>
      <c r="I269" s="8">
        <v>5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20">
        <f t="shared" si="12"/>
        <v>40</v>
      </c>
      <c r="R269" s="19">
        <v>241</v>
      </c>
      <c r="S269" s="8">
        <v>679</v>
      </c>
      <c r="T269" s="8">
        <v>1463</v>
      </c>
      <c r="U269" s="8">
        <v>934</v>
      </c>
      <c r="V269" s="8">
        <v>655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20">
        <f t="shared" si="13"/>
        <v>3972</v>
      </c>
      <c r="AE269" s="19">
        <v>0</v>
      </c>
      <c r="AF269" s="8">
        <v>0</v>
      </c>
      <c r="AG269" s="8">
        <v>0</v>
      </c>
      <c r="AH269" s="8">
        <v>0</v>
      </c>
      <c r="AI269" s="8">
        <v>0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20">
        <f t="shared" si="14"/>
        <v>0</v>
      </c>
    </row>
    <row r="270" spans="1:43" x14ac:dyDescent="0.25">
      <c r="A270" s="15" t="s">
        <v>136</v>
      </c>
      <c r="B270" s="15" t="s">
        <v>105</v>
      </c>
      <c r="C270" s="15" t="s">
        <v>161</v>
      </c>
      <c r="D270" s="15" t="s">
        <v>111</v>
      </c>
      <c r="E270" s="21">
        <v>4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22">
        <f t="shared" si="12"/>
        <v>4</v>
      </c>
      <c r="R270" s="21">
        <v>90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22">
        <f t="shared" si="13"/>
        <v>90</v>
      </c>
      <c r="AE270" s="21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22">
        <f t="shared" si="14"/>
        <v>0</v>
      </c>
    </row>
    <row r="271" spans="1:43" x14ac:dyDescent="0.25">
      <c r="A271" s="2" t="s">
        <v>136</v>
      </c>
      <c r="B271" s="2" t="s">
        <v>105</v>
      </c>
      <c r="C271" s="2" t="s">
        <v>147</v>
      </c>
      <c r="D271" s="2" t="s">
        <v>106</v>
      </c>
      <c r="E271" s="19">
        <v>4</v>
      </c>
      <c r="F271" s="8">
        <v>4</v>
      </c>
      <c r="G271" s="8">
        <v>4</v>
      </c>
      <c r="H271" s="8">
        <v>1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20">
        <f t="shared" si="12"/>
        <v>13</v>
      </c>
      <c r="R271" s="19">
        <v>186</v>
      </c>
      <c r="S271" s="8">
        <v>185</v>
      </c>
      <c r="T271" s="8">
        <v>184</v>
      </c>
      <c r="U271" s="8">
        <v>46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20">
        <f t="shared" si="13"/>
        <v>601</v>
      </c>
      <c r="AE271" s="19">
        <v>0</v>
      </c>
      <c r="AF271" s="8">
        <v>0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20">
        <f t="shared" si="14"/>
        <v>0</v>
      </c>
    </row>
    <row r="272" spans="1:43" x14ac:dyDescent="0.25">
      <c r="A272" s="15" t="s">
        <v>136</v>
      </c>
      <c r="B272" s="15" t="s">
        <v>105</v>
      </c>
      <c r="C272" s="15" t="s">
        <v>64</v>
      </c>
      <c r="D272" s="15" t="s">
        <v>106</v>
      </c>
      <c r="E272" s="21">
        <v>9</v>
      </c>
      <c r="F272" s="16">
        <v>7</v>
      </c>
      <c r="G272" s="16">
        <v>9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22">
        <f t="shared" si="12"/>
        <v>25</v>
      </c>
      <c r="R272" s="21">
        <v>504</v>
      </c>
      <c r="S272" s="16">
        <v>219</v>
      </c>
      <c r="T272" s="16">
        <v>565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22">
        <f t="shared" si="13"/>
        <v>1288</v>
      </c>
      <c r="AE272" s="21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22">
        <f t="shared" si="14"/>
        <v>0</v>
      </c>
    </row>
    <row r="273" spans="1:43" x14ac:dyDescent="0.25">
      <c r="A273" s="2" t="s">
        <v>136</v>
      </c>
      <c r="B273" s="2" t="s">
        <v>105</v>
      </c>
      <c r="C273" s="2" t="s">
        <v>32</v>
      </c>
      <c r="D273" s="2" t="s">
        <v>106</v>
      </c>
      <c r="E273" s="19">
        <v>19</v>
      </c>
      <c r="F273" s="8">
        <v>15</v>
      </c>
      <c r="G273" s="8">
        <v>17</v>
      </c>
      <c r="H273" s="8">
        <v>17</v>
      </c>
      <c r="I273" s="8">
        <v>18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20">
        <f t="shared" si="12"/>
        <v>86</v>
      </c>
      <c r="R273" s="19">
        <v>543</v>
      </c>
      <c r="S273" s="8">
        <v>359</v>
      </c>
      <c r="T273" s="8">
        <v>556</v>
      </c>
      <c r="U273" s="8">
        <v>694</v>
      </c>
      <c r="V273" s="8">
        <v>523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20">
        <f t="shared" si="13"/>
        <v>2675</v>
      </c>
      <c r="AE273" s="19">
        <v>0</v>
      </c>
      <c r="AF273" s="8">
        <v>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20">
        <f t="shared" si="14"/>
        <v>0</v>
      </c>
    </row>
    <row r="274" spans="1:43" x14ac:dyDescent="0.25">
      <c r="A274" s="15" t="s">
        <v>136</v>
      </c>
      <c r="B274" s="15" t="s">
        <v>105</v>
      </c>
      <c r="C274" s="15" t="s">
        <v>36</v>
      </c>
      <c r="D274" s="15" t="s">
        <v>106</v>
      </c>
      <c r="E274" s="21">
        <v>14</v>
      </c>
      <c r="F274" s="16">
        <v>12</v>
      </c>
      <c r="G274" s="16">
        <v>17</v>
      </c>
      <c r="H274" s="16">
        <v>12</v>
      </c>
      <c r="I274" s="16">
        <v>17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22">
        <f t="shared" si="12"/>
        <v>72</v>
      </c>
      <c r="R274" s="21">
        <v>1486</v>
      </c>
      <c r="S274" s="16">
        <v>1125</v>
      </c>
      <c r="T274" s="16">
        <v>1801</v>
      </c>
      <c r="U274" s="16">
        <v>1675</v>
      </c>
      <c r="V274" s="16">
        <v>2030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22">
        <f t="shared" si="13"/>
        <v>8117</v>
      </c>
      <c r="AE274" s="21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22">
        <f t="shared" si="14"/>
        <v>0</v>
      </c>
    </row>
    <row r="275" spans="1:43" x14ac:dyDescent="0.25">
      <c r="A275" s="2" t="s">
        <v>136</v>
      </c>
      <c r="B275" s="2" t="s">
        <v>105</v>
      </c>
      <c r="C275" s="2" t="s">
        <v>179</v>
      </c>
      <c r="D275" s="2" t="s">
        <v>106</v>
      </c>
      <c r="E275" s="19">
        <v>9</v>
      </c>
      <c r="F275" s="8">
        <v>8</v>
      </c>
      <c r="G275" s="8">
        <v>9</v>
      </c>
      <c r="H275" s="8">
        <v>2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20">
        <f t="shared" si="12"/>
        <v>28</v>
      </c>
      <c r="R275" s="19">
        <v>588</v>
      </c>
      <c r="S275" s="8">
        <v>441</v>
      </c>
      <c r="T275" s="8">
        <v>534</v>
      </c>
      <c r="U275" s="8">
        <v>180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20">
        <f t="shared" si="13"/>
        <v>1743</v>
      </c>
      <c r="AE275" s="19">
        <v>0</v>
      </c>
      <c r="AF275" s="8">
        <v>0</v>
      </c>
      <c r="AG275" s="8">
        <v>0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20">
        <f t="shared" si="14"/>
        <v>0</v>
      </c>
    </row>
    <row r="276" spans="1:43" x14ac:dyDescent="0.25">
      <c r="A276" s="15" t="s">
        <v>136</v>
      </c>
      <c r="B276" s="15" t="s">
        <v>105</v>
      </c>
      <c r="C276" s="15" t="s">
        <v>31</v>
      </c>
      <c r="D276" s="15" t="s">
        <v>106</v>
      </c>
      <c r="E276" s="21">
        <v>8</v>
      </c>
      <c r="F276" s="16">
        <v>4</v>
      </c>
      <c r="G276" s="16">
        <v>4</v>
      </c>
      <c r="H276" s="16">
        <v>4</v>
      </c>
      <c r="I276" s="16">
        <v>5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22">
        <f t="shared" si="12"/>
        <v>25</v>
      </c>
      <c r="R276" s="21">
        <v>417</v>
      </c>
      <c r="S276" s="16">
        <v>105</v>
      </c>
      <c r="T276" s="16">
        <v>210</v>
      </c>
      <c r="U276" s="16">
        <v>394</v>
      </c>
      <c r="V276" s="16">
        <v>466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22">
        <f t="shared" si="13"/>
        <v>1592</v>
      </c>
      <c r="AE276" s="21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22">
        <f t="shared" si="14"/>
        <v>0</v>
      </c>
    </row>
    <row r="277" spans="1:43" x14ac:dyDescent="0.25">
      <c r="A277" s="2" t="s">
        <v>46</v>
      </c>
      <c r="B277" s="2" t="s">
        <v>106</v>
      </c>
      <c r="C277" s="2" t="s">
        <v>8</v>
      </c>
      <c r="D277" s="2" t="s">
        <v>105</v>
      </c>
      <c r="E277" s="19">
        <v>0</v>
      </c>
      <c r="F277" s="8">
        <v>9</v>
      </c>
      <c r="G277" s="8">
        <v>13</v>
      </c>
      <c r="H277" s="8">
        <v>5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20">
        <f t="shared" si="12"/>
        <v>27</v>
      </c>
      <c r="R277" s="19">
        <v>0</v>
      </c>
      <c r="S277" s="8">
        <v>977</v>
      </c>
      <c r="T277" s="8">
        <v>1577</v>
      </c>
      <c r="U277" s="8">
        <v>484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20">
        <f t="shared" si="13"/>
        <v>3038</v>
      </c>
      <c r="AE277" s="19">
        <v>0</v>
      </c>
      <c r="AF277" s="8">
        <v>0</v>
      </c>
      <c r="AG277" s="8">
        <v>0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20">
        <f t="shared" si="14"/>
        <v>0</v>
      </c>
    </row>
    <row r="278" spans="1:43" x14ac:dyDescent="0.25">
      <c r="A278" s="15" t="s">
        <v>37</v>
      </c>
      <c r="B278" s="15" t="s">
        <v>108</v>
      </c>
      <c r="C278" s="15" t="s">
        <v>8</v>
      </c>
      <c r="D278" s="15" t="s">
        <v>105</v>
      </c>
      <c r="E278" s="21">
        <v>4</v>
      </c>
      <c r="F278" s="16">
        <v>0</v>
      </c>
      <c r="G278" s="16">
        <v>2</v>
      </c>
      <c r="H278" s="16">
        <v>4</v>
      </c>
      <c r="I278" s="16">
        <v>5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22">
        <f t="shared" si="12"/>
        <v>15</v>
      </c>
      <c r="R278" s="21">
        <v>721</v>
      </c>
      <c r="S278" s="16">
        <v>0</v>
      </c>
      <c r="T278" s="16">
        <v>372</v>
      </c>
      <c r="U278" s="16">
        <v>695</v>
      </c>
      <c r="V278" s="16">
        <v>860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22">
        <f t="shared" si="13"/>
        <v>2648</v>
      </c>
      <c r="AE278" s="21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22">
        <f t="shared" si="14"/>
        <v>0</v>
      </c>
    </row>
    <row r="279" spans="1:43" x14ac:dyDescent="0.25">
      <c r="A279" s="2" t="s">
        <v>10</v>
      </c>
      <c r="B279" s="2" t="s">
        <v>105</v>
      </c>
      <c r="C279" s="2" t="s">
        <v>64</v>
      </c>
      <c r="D279" s="2" t="s">
        <v>106</v>
      </c>
      <c r="E279" s="19">
        <v>5</v>
      </c>
      <c r="F279" s="8">
        <v>4</v>
      </c>
      <c r="G279" s="8">
        <v>4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20">
        <f t="shared" si="12"/>
        <v>13</v>
      </c>
      <c r="R279" s="19">
        <v>145</v>
      </c>
      <c r="S279" s="8">
        <v>84</v>
      </c>
      <c r="T279" s="8">
        <v>82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20">
        <f t="shared" si="13"/>
        <v>311</v>
      </c>
      <c r="AE279" s="19">
        <v>0</v>
      </c>
      <c r="AF279" s="8">
        <v>0</v>
      </c>
      <c r="AG279" s="8">
        <v>0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20">
        <f t="shared" si="14"/>
        <v>0</v>
      </c>
    </row>
    <row r="280" spans="1:43" x14ac:dyDescent="0.25">
      <c r="A280" s="15" t="s">
        <v>10</v>
      </c>
      <c r="B280" s="15" t="s">
        <v>105</v>
      </c>
      <c r="C280" s="15" t="s">
        <v>31</v>
      </c>
      <c r="D280" s="15" t="s">
        <v>106</v>
      </c>
      <c r="E280" s="21">
        <v>14</v>
      </c>
      <c r="F280" s="16">
        <v>12</v>
      </c>
      <c r="G280" s="16">
        <v>13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22">
        <f t="shared" si="12"/>
        <v>39</v>
      </c>
      <c r="R280" s="21">
        <v>265</v>
      </c>
      <c r="S280" s="16">
        <v>140</v>
      </c>
      <c r="T280" s="16">
        <v>437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22">
        <f t="shared" si="13"/>
        <v>842</v>
      </c>
      <c r="AE280" s="21"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22">
        <f t="shared" si="14"/>
        <v>0</v>
      </c>
    </row>
    <row r="281" spans="1:43" x14ac:dyDescent="0.25">
      <c r="A281" s="2" t="s">
        <v>56</v>
      </c>
      <c r="B281" s="2" t="s">
        <v>106</v>
      </c>
      <c r="C281" s="2" t="s">
        <v>5</v>
      </c>
      <c r="D281" s="2" t="s">
        <v>105</v>
      </c>
      <c r="E281" s="19">
        <v>12</v>
      </c>
      <c r="F281" s="8">
        <v>0</v>
      </c>
      <c r="G281" s="8">
        <v>6</v>
      </c>
      <c r="H281" s="8">
        <v>12</v>
      </c>
      <c r="I281" s="8">
        <v>15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20">
        <f t="shared" si="12"/>
        <v>45</v>
      </c>
      <c r="R281" s="19">
        <v>149</v>
      </c>
      <c r="S281" s="8">
        <v>0</v>
      </c>
      <c r="T281" s="8">
        <v>100</v>
      </c>
      <c r="U281" s="8">
        <v>381</v>
      </c>
      <c r="V281" s="8">
        <v>471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20">
        <f t="shared" si="13"/>
        <v>1101</v>
      </c>
      <c r="AE281" s="19">
        <v>0</v>
      </c>
      <c r="AF281" s="8">
        <v>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20">
        <f t="shared" si="14"/>
        <v>0</v>
      </c>
    </row>
    <row r="282" spans="1:43" x14ac:dyDescent="0.25">
      <c r="A282" s="15" t="s">
        <v>213</v>
      </c>
      <c r="B282" s="15" t="s">
        <v>106</v>
      </c>
      <c r="C282" s="15" t="s">
        <v>8</v>
      </c>
      <c r="D282" s="15" t="s">
        <v>105</v>
      </c>
      <c r="E282" s="21">
        <v>0</v>
      </c>
      <c r="F282" s="16">
        <v>0</v>
      </c>
      <c r="G282" s="16">
        <v>8</v>
      </c>
      <c r="H282" s="16">
        <v>3</v>
      </c>
      <c r="I282" s="16">
        <v>11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22">
        <f t="shared" si="12"/>
        <v>22</v>
      </c>
      <c r="R282" s="21">
        <v>0</v>
      </c>
      <c r="S282" s="16">
        <v>0</v>
      </c>
      <c r="T282" s="16">
        <v>562</v>
      </c>
      <c r="U282" s="16">
        <v>156</v>
      </c>
      <c r="V282" s="16">
        <v>1358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22">
        <f t="shared" si="13"/>
        <v>2076</v>
      </c>
      <c r="AE282" s="21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22">
        <f t="shared" si="14"/>
        <v>0</v>
      </c>
    </row>
    <row r="283" spans="1:43" x14ac:dyDescent="0.25">
      <c r="A283" s="2" t="s">
        <v>213</v>
      </c>
      <c r="B283" s="2" t="s">
        <v>106</v>
      </c>
      <c r="C283" s="2" t="s">
        <v>3</v>
      </c>
      <c r="D283" s="2" t="s">
        <v>105</v>
      </c>
      <c r="E283" s="19">
        <v>33</v>
      </c>
      <c r="F283" s="8">
        <v>20</v>
      </c>
      <c r="G283" s="8">
        <v>18</v>
      </c>
      <c r="H283" s="8">
        <v>23</v>
      </c>
      <c r="I283" s="8">
        <v>35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20">
        <f t="shared" si="12"/>
        <v>129</v>
      </c>
      <c r="R283" s="19">
        <v>3855</v>
      </c>
      <c r="S283" s="8">
        <v>1753</v>
      </c>
      <c r="T283" s="8">
        <v>2494</v>
      </c>
      <c r="U283" s="8">
        <v>3400</v>
      </c>
      <c r="V283" s="8">
        <v>5636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20">
        <f t="shared" si="13"/>
        <v>17138</v>
      </c>
      <c r="AE283" s="19">
        <v>0</v>
      </c>
      <c r="AF283" s="8">
        <v>0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20">
        <f t="shared" si="14"/>
        <v>0</v>
      </c>
    </row>
    <row r="284" spans="1:43" x14ac:dyDescent="0.25">
      <c r="A284" s="15" t="s">
        <v>213</v>
      </c>
      <c r="B284" s="15" t="s">
        <v>106</v>
      </c>
      <c r="C284" s="15" t="s">
        <v>5</v>
      </c>
      <c r="D284" s="15" t="s">
        <v>105</v>
      </c>
      <c r="E284" s="21">
        <v>48</v>
      </c>
      <c r="F284" s="16">
        <v>17</v>
      </c>
      <c r="G284" s="16">
        <v>26</v>
      </c>
      <c r="H284" s="16">
        <v>55</v>
      </c>
      <c r="I284" s="16">
        <v>82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22">
        <f t="shared" si="12"/>
        <v>228</v>
      </c>
      <c r="R284" s="21">
        <v>4111</v>
      </c>
      <c r="S284" s="16">
        <v>1419</v>
      </c>
      <c r="T284" s="16">
        <v>3489</v>
      </c>
      <c r="U284" s="16">
        <v>7723</v>
      </c>
      <c r="V284" s="16">
        <v>12416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22">
        <f t="shared" si="13"/>
        <v>29158</v>
      </c>
      <c r="AE284" s="21">
        <v>25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22">
        <f t="shared" si="14"/>
        <v>25</v>
      </c>
    </row>
    <row r="285" spans="1:43" x14ac:dyDescent="0.25">
      <c r="A285" s="2" t="s">
        <v>213</v>
      </c>
      <c r="B285" s="2" t="s">
        <v>106</v>
      </c>
      <c r="C285" s="2" t="s">
        <v>6</v>
      </c>
      <c r="D285" s="2" t="s">
        <v>105</v>
      </c>
      <c r="E285" s="19">
        <v>9</v>
      </c>
      <c r="F285" s="8">
        <v>8</v>
      </c>
      <c r="G285" s="8">
        <v>8</v>
      </c>
      <c r="H285" s="8">
        <v>9</v>
      </c>
      <c r="I285" s="8">
        <v>18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20">
        <f t="shared" si="12"/>
        <v>52</v>
      </c>
      <c r="R285" s="19">
        <v>944</v>
      </c>
      <c r="S285" s="8">
        <v>364</v>
      </c>
      <c r="T285" s="8">
        <v>800</v>
      </c>
      <c r="U285" s="8">
        <v>1541</v>
      </c>
      <c r="V285" s="8">
        <v>2383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20">
        <f t="shared" si="13"/>
        <v>6032</v>
      </c>
      <c r="AE285" s="19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20">
        <f t="shared" si="14"/>
        <v>0</v>
      </c>
    </row>
    <row r="286" spans="1:43" x14ac:dyDescent="0.25">
      <c r="A286" s="15" t="s">
        <v>213</v>
      </c>
      <c r="B286" s="15" t="s">
        <v>106</v>
      </c>
      <c r="C286" s="15" t="s">
        <v>121</v>
      </c>
      <c r="D286" s="15" t="s">
        <v>105</v>
      </c>
      <c r="E286" s="21">
        <v>0</v>
      </c>
      <c r="F286" s="16">
        <v>0</v>
      </c>
      <c r="G286" s="16">
        <v>2</v>
      </c>
      <c r="H286" s="16">
        <v>9</v>
      </c>
      <c r="I286" s="16">
        <v>9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22">
        <f t="shared" si="12"/>
        <v>20</v>
      </c>
      <c r="R286" s="21">
        <v>0</v>
      </c>
      <c r="S286" s="16">
        <v>0</v>
      </c>
      <c r="T286" s="16">
        <v>238</v>
      </c>
      <c r="U286" s="16">
        <v>710</v>
      </c>
      <c r="V286" s="16">
        <v>1071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22">
        <f t="shared" si="13"/>
        <v>2019</v>
      </c>
      <c r="AE286" s="21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22">
        <f t="shared" si="14"/>
        <v>0</v>
      </c>
    </row>
    <row r="287" spans="1:43" x14ac:dyDescent="0.25">
      <c r="A287" s="2" t="s">
        <v>213</v>
      </c>
      <c r="B287" s="2" t="s">
        <v>106</v>
      </c>
      <c r="C287" s="2" t="s">
        <v>18</v>
      </c>
      <c r="D287" s="2" t="s">
        <v>105</v>
      </c>
      <c r="E287" s="19">
        <v>0</v>
      </c>
      <c r="F287" s="8">
        <v>0</v>
      </c>
      <c r="G287" s="8">
        <v>2</v>
      </c>
      <c r="H287" s="8">
        <v>9</v>
      </c>
      <c r="I287" s="8">
        <v>9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20">
        <f t="shared" si="12"/>
        <v>20</v>
      </c>
      <c r="R287" s="19">
        <v>0</v>
      </c>
      <c r="S287" s="8">
        <v>0</v>
      </c>
      <c r="T287" s="8">
        <v>296</v>
      </c>
      <c r="U287" s="8">
        <v>1049</v>
      </c>
      <c r="V287" s="8">
        <v>1232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20">
        <f t="shared" si="13"/>
        <v>2577</v>
      </c>
      <c r="AE287" s="19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20">
        <f t="shared" si="14"/>
        <v>0</v>
      </c>
    </row>
    <row r="288" spans="1:43" x14ac:dyDescent="0.25">
      <c r="A288" s="15" t="s">
        <v>177</v>
      </c>
      <c r="B288" s="15" t="s">
        <v>178</v>
      </c>
      <c r="C288" s="15" t="s">
        <v>8</v>
      </c>
      <c r="D288" s="15" t="s">
        <v>105</v>
      </c>
      <c r="E288" s="21">
        <v>49</v>
      </c>
      <c r="F288" s="16">
        <v>50</v>
      </c>
      <c r="G288" s="16">
        <v>53</v>
      </c>
      <c r="H288" s="16">
        <v>22</v>
      </c>
      <c r="I288" s="16">
        <v>18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22">
        <f t="shared" si="12"/>
        <v>192</v>
      </c>
      <c r="R288" s="21">
        <v>6455</v>
      </c>
      <c r="S288" s="16">
        <v>5226</v>
      </c>
      <c r="T288" s="16">
        <v>6062</v>
      </c>
      <c r="U288" s="16">
        <v>2267</v>
      </c>
      <c r="V288" s="16">
        <v>2308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22">
        <f t="shared" si="13"/>
        <v>22318</v>
      </c>
      <c r="AE288" s="21"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22">
        <f t="shared" si="14"/>
        <v>0</v>
      </c>
    </row>
    <row r="289" spans="1:43" x14ac:dyDescent="0.25">
      <c r="A289" s="2" t="s">
        <v>177</v>
      </c>
      <c r="B289" s="2" t="s">
        <v>178</v>
      </c>
      <c r="C289" s="2" t="s">
        <v>5</v>
      </c>
      <c r="D289" s="2" t="s">
        <v>105</v>
      </c>
      <c r="E289" s="19">
        <v>50</v>
      </c>
      <c r="F289" s="8">
        <v>40</v>
      </c>
      <c r="G289" s="8">
        <v>35</v>
      </c>
      <c r="H289" s="8">
        <v>34</v>
      </c>
      <c r="I289" s="8">
        <v>40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20">
        <f t="shared" si="12"/>
        <v>199</v>
      </c>
      <c r="R289" s="19">
        <v>4583</v>
      </c>
      <c r="S289" s="8">
        <v>2228</v>
      </c>
      <c r="T289" s="8">
        <v>3277</v>
      </c>
      <c r="U289" s="8">
        <v>4838</v>
      </c>
      <c r="V289" s="8">
        <v>5702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20">
        <f t="shared" si="13"/>
        <v>20628</v>
      </c>
      <c r="AE289" s="19">
        <v>175275</v>
      </c>
      <c r="AF289" s="8">
        <v>159638</v>
      </c>
      <c r="AG289" s="8">
        <v>200759</v>
      </c>
      <c r="AH289" s="8">
        <v>199167</v>
      </c>
      <c r="AI289" s="8">
        <v>189204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20">
        <f t="shared" si="14"/>
        <v>924043</v>
      </c>
    </row>
    <row r="290" spans="1:43" x14ac:dyDescent="0.25">
      <c r="A290" s="15" t="s">
        <v>264</v>
      </c>
      <c r="B290" s="15" t="s">
        <v>265</v>
      </c>
      <c r="C290" s="15" t="s">
        <v>8</v>
      </c>
      <c r="D290" s="15" t="s">
        <v>105</v>
      </c>
      <c r="E290" s="21">
        <v>0</v>
      </c>
      <c r="F290" s="16">
        <v>0</v>
      </c>
      <c r="G290" s="16">
        <v>1</v>
      </c>
      <c r="H290" s="16">
        <v>14</v>
      </c>
      <c r="I290" s="16">
        <v>14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22">
        <f t="shared" si="12"/>
        <v>29</v>
      </c>
      <c r="R290" s="21">
        <v>0</v>
      </c>
      <c r="S290" s="16">
        <v>0</v>
      </c>
      <c r="T290" s="16">
        <v>274</v>
      </c>
      <c r="U290" s="16">
        <v>3473</v>
      </c>
      <c r="V290" s="16">
        <v>3118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22">
        <f t="shared" si="13"/>
        <v>6865</v>
      </c>
      <c r="AE290" s="21">
        <v>0</v>
      </c>
      <c r="AF290" s="16">
        <v>0</v>
      </c>
      <c r="AG290" s="16">
        <v>8215</v>
      </c>
      <c r="AH290" s="16">
        <v>99459</v>
      </c>
      <c r="AI290" s="16">
        <v>82747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22">
        <f t="shared" si="14"/>
        <v>190421</v>
      </c>
    </row>
    <row r="291" spans="1:43" x14ac:dyDescent="0.25">
      <c r="A291" s="2" t="s">
        <v>65</v>
      </c>
      <c r="B291" s="2" t="s">
        <v>113</v>
      </c>
      <c r="C291" s="2" t="s">
        <v>8</v>
      </c>
      <c r="D291" s="2" t="s">
        <v>105</v>
      </c>
      <c r="E291" s="19">
        <v>12</v>
      </c>
      <c r="F291" s="8">
        <v>4</v>
      </c>
      <c r="G291" s="8">
        <v>4</v>
      </c>
      <c r="H291" s="8">
        <v>4</v>
      </c>
      <c r="I291" s="8">
        <v>5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20">
        <f t="shared" si="12"/>
        <v>29</v>
      </c>
      <c r="R291" s="19">
        <v>2408</v>
      </c>
      <c r="S291" s="8">
        <v>816</v>
      </c>
      <c r="T291" s="8">
        <v>649</v>
      </c>
      <c r="U291" s="8">
        <v>520</v>
      </c>
      <c r="V291" s="8">
        <v>972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20">
        <f t="shared" si="13"/>
        <v>5365</v>
      </c>
      <c r="AE291" s="19">
        <v>820</v>
      </c>
      <c r="AF291" s="8">
        <v>4230</v>
      </c>
      <c r="AG291" s="8">
        <v>20613</v>
      </c>
      <c r="AH291" s="8">
        <v>3294</v>
      </c>
      <c r="AI291" s="8">
        <v>3049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20">
        <f t="shared" si="14"/>
        <v>32006</v>
      </c>
    </row>
    <row r="292" spans="1:43" x14ac:dyDescent="0.25">
      <c r="A292" s="15" t="s">
        <v>65</v>
      </c>
      <c r="B292" s="15" t="s">
        <v>113</v>
      </c>
      <c r="C292" s="15" t="s">
        <v>5</v>
      </c>
      <c r="D292" s="15" t="s">
        <v>105</v>
      </c>
      <c r="E292" s="21">
        <v>19</v>
      </c>
      <c r="F292" s="16">
        <v>23</v>
      </c>
      <c r="G292" s="16">
        <v>30</v>
      </c>
      <c r="H292" s="16">
        <v>26</v>
      </c>
      <c r="I292" s="16">
        <v>29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22">
        <f t="shared" si="12"/>
        <v>127</v>
      </c>
      <c r="R292" s="21">
        <v>1300</v>
      </c>
      <c r="S292" s="16">
        <v>707</v>
      </c>
      <c r="T292" s="16">
        <v>1149</v>
      </c>
      <c r="U292" s="16">
        <v>863</v>
      </c>
      <c r="V292" s="16">
        <v>1337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22">
        <f t="shared" si="13"/>
        <v>5356</v>
      </c>
      <c r="AE292" s="21">
        <v>118137</v>
      </c>
      <c r="AF292" s="16">
        <v>205642</v>
      </c>
      <c r="AG292" s="16">
        <v>480161</v>
      </c>
      <c r="AH292" s="16">
        <v>331429</v>
      </c>
      <c r="AI292" s="16">
        <v>294816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22">
        <f t="shared" si="14"/>
        <v>1430185</v>
      </c>
    </row>
    <row r="293" spans="1:43" x14ac:dyDescent="0.25">
      <c r="A293" s="2" t="s">
        <v>138</v>
      </c>
      <c r="B293" s="2" t="s">
        <v>105</v>
      </c>
      <c r="C293" s="2" t="s">
        <v>64</v>
      </c>
      <c r="D293" s="2" t="s">
        <v>106</v>
      </c>
      <c r="E293" s="19">
        <v>5</v>
      </c>
      <c r="F293" s="8">
        <v>4</v>
      </c>
      <c r="G293" s="8">
        <v>4</v>
      </c>
      <c r="H293" s="8">
        <v>4</v>
      </c>
      <c r="I293" s="8">
        <v>5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20">
        <f t="shared" si="12"/>
        <v>22</v>
      </c>
      <c r="R293" s="19">
        <v>141</v>
      </c>
      <c r="S293" s="8">
        <v>102</v>
      </c>
      <c r="T293" s="8">
        <v>133</v>
      </c>
      <c r="U293" s="8">
        <v>131</v>
      </c>
      <c r="V293" s="8">
        <v>197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20">
        <f t="shared" si="13"/>
        <v>704</v>
      </c>
      <c r="AE293" s="19">
        <v>0</v>
      </c>
      <c r="AF293" s="8">
        <v>0</v>
      </c>
      <c r="AG293" s="8">
        <v>0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20">
        <f t="shared" si="14"/>
        <v>0</v>
      </c>
    </row>
    <row r="294" spans="1:43" x14ac:dyDescent="0.25">
      <c r="A294" s="15" t="s">
        <v>138</v>
      </c>
      <c r="B294" s="15" t="s">
        <v>105</v>
      </c>
      <c r="C294" s="15" t="s">
        <v>36</v>
      </c>
      <c r="D294" s="15" t="s">
        <v>106</v>
      </c>
      <c r="E294" s="21">
        <v>15</v>
      </c>
      <c r="F294" s="16">
        <v>6</v>
      </c>
      <c r="G294" s="16">
        <v>12</v>
      </c>
      <c r="H294" s="16">
        <v>13</v>
      </c>
      <c r="I294" s="16">
        <v>14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22">
        <f t="shared" si="12"/>
        <v>60</v>
      </c>
      <c r="R294" s="21">
        <v>872</v>
      </c>
      <c r="S294" s="16">
        <v>384</v>
      </c>
      <c r="T294" s="16">
        <v>1075</v>
      </c>
      <c r="U294" s="16">
        <v>1784</v>
      </c>
      <c r="V294" s="16">
        <v>1952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22">
        <f t="shared" si="13"/>
        <v>6067</v>
      </c>
      <c r="AE294" s="21">
        <v>0</v>
      </c>
      <c r="AF294" s="16">
        <v>0</v>
      </c>
      <c r="AG294" s="16">
        <v>2</v>
      </c>
      <c r="AH294" s="16">
        <v>2</v>
      </c>
      <c r="AI294" s="16">
        <v>2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22">
        <f t="shared" si="14"/>
        <v>6</v>
      </c>
    </row>
    <row r="295" spans="1:43" x14ac:dyDescent="0.25">
      <c r="A295" s="2" t="s">
        <v>138</v>
      </c>
      <c r="B295" s="2" t="s">
        <v>105</v>
      </c>
      <c r="C295" s="2" t="s">
        <v>31</v>
      </c>
      <c r="D295" s="2" t="s">
        <v>106</v>
      </c>
      <c r="E295" s="19">
        <v>18</v>
      </c>
      <c r="F295" s="8">
        <v>16</v>
      </c>
      <c r="G295" s="8">
        <v>17</v>
      </c>
      <c r="H295" s="8">
        <v>17</v>
      </c>
      <c r="I295" s="8">
        <v>19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20">
        <f t="shared" si="12"/>
        <v>87</v>
      </c>
      <c r="R295" s="19">
        <v>320</v>
      </c>
      <c r="S295" s="8">
        <v>308</v>
      </c>
      <c r="T295" s="8">
        <v>551</v>
      </c>
      <c r="U295" s="8">
        <v>698</v>
      </c>
      <c r="V295" s="8">
        <v>838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20">
        <f t="shared" si="13"/>
        <v>2715</v>
      </c>
      <c r="AE295" s="19">
        <v>0</v>
      </c>
      <c r="AF295" s="8">
        <v>0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20">
        <f t="shared" si="14"/>
        <v>0</v>
      </c>
    </row>
    <row r="296" spans="1:43" x14ac:dyDescent="0.25">
      <c r="A296" s="15" t="s">
        <v>36</v>
      </c>
      <c r="B296" s="15" t="s">
        <v>106</v>
      </c>
      <c r="C296" s="15" t="s">
        <v>7</v>
      </c>
      <c r="D296" s="15" t="s">
        <v>105</v>
      </c>
      <c r="E296" s="21">
        <v>12</v>
      </c>
      <c r="F296" s="16">
        <v>3</v>
      </c>
      <c r="G296" s="16">
        <v>7</v>
      </c>
      <c r="H296" s="16">
        <v>8</v>
      </c>
      <c r="I296" s="16">
        <v>14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22">
        <f t="shared" si="12"/>
        <v>44</v>
      </c>
      <c r="R296" s="21">
        <v>891</v>
      </c>
      <c r="S296" s="16">
        <v>246</v>
      </c>
      <c r="T296" s="16">
        <v>745</v>
      </c>
      <c r="U296" s="16">
        <v>921</v>
      </c>
      <c r="V296" s="16">
        <v>1837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22">
        <f t="shared" si="13"/>
        <v>4640</v>
      </c>
      <c r="AE296" s="21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22">
        <f t="shared" si="14"/>
        <v>0</v>
      </c>
    </row>
    <row r="297" spans="1:43" x14ac:dyDescent="0.25">
      <c r="A297" s="2" t="s">
        <v>36</v>
      </c>
      <c r="B297" s="2" t="s">
        <v>106</v>
      </c>
      <c r="C297" s="2" t="s">
        <v>8</v>
      </c>
      <c r="D297" s="2" t="s">
        <v>105</v>
      </c>
      <c r="E297" s="19">
        <v>178</v>
      </c>
      <c r="F297" s="8">
        <v>130</v>
      </c>
      <c r="G297" s="8">
        <v>123</v>
      </c>
      <c r="H297" s="8">
        <v>118</v>
      </c>
      <c r="I297" s="8">
        <v>173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20">
        <f t="shared" si="12"/>
        <v>722</v>
      </c>
      <c r="R297" s="19">
        <v>9548</v>
      </c>
      <c r="S297" s="8">
        <v>9128</v>
      </c>
      <c r="T297" s="8">
        <v>15153</v>
      </c>
      <c r="U297" s="8">
        <v>16604</v>
      </c>
      <c r="V297" s="8">
        <v>27237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20">
        <f t="shared" si="13"/>
        <v>77670</v>
      </c>
      <c r="AE297" s="19">
        <v>0</v>
      </c>
      <c r="AF297" s="8">
        <v>0</v>
      </c>
      <c r="AG297" s="8">
        <v>0</v>
      </c>
      <c r="AH297" s="8">
        <v>149</v>
      </c>
      <c r="AI297" s="8">
        <v>23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20">
        <f t="shared" si="14"/>
        <v>172</v>
      </c>
    </row>
    <row r="298" spans="1:43" x14ac:dyDescent="0.25">
      <c r="A298" s="15" t="s">
        <v>36</v>
      </c>
      <c r="B298" s="15" t="s">
        <v>106</v>
      </c>
      <c r="C298" s="15" t="s">
        <v>133</v>
      </c>
      <c r="D298" s="15" t="s">
        <v>105</v>
      </c>
      <c r="E298" s="21">
        <v>0</v>
      </c>
      <c r="F298" s="16">
        <v>0</v>
      </c>
      <c r="G298" s="16">
        <v>0</v>
      </c>
      <c r="H298" s="16">
        <v>0</v>
      </c>
      <c r="I298" s="16">
        <v>4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22">
        <f t="shared" si="12"/>
        <v>4</v>
      </c>
      <c r="R298" s="21">
        <v>0</v>
      </c>
      <c r="S298" s="16">
        <v>0</v>
      </c>
      <c r="T298" s="16">
        <v>0</v>
      </c>
      <c r="U298" s="16">
        <v>0</v>
      </c>
      <c r="V298" s="16">
        <v>398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22">
        <f t="shared" si="13"/>
        <v>398</v>
      </c>
      <c r="AE298" s="21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22">
        <f t="shared" si="14"/>
        <v>0</v>
      </c>
    </row>
    <row r="299" spans="1:43" x14ac:dyDescent="0.25">
      <c r="A299" s="2" t="s">
        <v>36</v>
      </c>
      <c r="B299" s="2" t="s">
        <v>106</v>
      </c>
      <c r="C299" s="2" t="s">
        <v>9</v>
      </c>
      <c r="D299" s="2" t="s">
        <v>105</v>
      </c>
      <c r="E299" s="19">
        <v>13</v>
      </c>
      <c r="F299" s="8">
        <v>6</v>
      </c>
      <c r="G299" s="8">
        <v>5</v>
      </c>
      <c r="H299" s="8">
        <v>7</v>
      </c>
      <c r="I299" s="8">
        <v>18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20">
        <f t="shared" si="12"/>
        <v>49</v>
      </c>
      <c r="R299" s="19">
        <v>955</v>
      </c>
      <c r="S299" s="8">
        <v>447</v>
      </c>
      <c r="T299" s="8">
        <v>614</v>
      </c>
      <c r="U299" s="8">
        <v>902</v>
      </c>
      <c r="V299" s="8">
        <v>2333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20">
        <f t="shared" si="13"/>
        <v>5251</v>
      </c>
      <c r="AE299" s="19">
        <v>591</v>
      </c>
      <c r="AF299" s="8">
        <v>489</v>
      </c>
      <c r="AG299" s="8">
        <v>441</v>
      </c>
      <c r="AH299" s="8">
        <v>940.5</v>
      </c>
      <c r="AI299" s="8">
        <v>1094.5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20">
        <f t="shared" si="14"/>
        <v>3556</v>
      </c>
    </row>
    <row r="300" spans="1:43" x14ac:dyDescent="0.25">
      <c r="A300" s="15" t="s">
        <v>36</v>
      </c>
      <c r="B300" s="15" t="s">
        <v>106</v>
      </c>
      <c r="C300" s="15" t="s">
        <v>3</v>
      </c>
      <c r="D300" s="15" t="s">
        <v>105</v>
      </c>
      <c r="E300" s="21">
        <v>307</v>
      </c>
      <c r="F300" s="16">
        <v>189</v>
      </c>
      <c r="G300" s="16">
        <v>212</v>
      </c>
      <c r="H300" s="16">
        <v>250</v>
      </c>
      <c r="I300" s="16">
        <v>314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22">
        <f t="shared" si="12"/>
        <v>1272</v>
      </c>
      <c r="R300" s="21">
        <v>17911</v>
      </c>
      <c r="S300" s="16">
        <v>10968</v>
      </c>
      <c r="T300" s="16">
        <v>18858</v>
      </c>
      <c r="U300" s="16">
        <v>24689</v>
      </c>
      <c r="V300" s="16">
        <v>35863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22">
        <f t="shared" si="13"/>
        <v>108289</v>
      </c>
      <c r="AE300" s="21">
        <v>3018292.33</v>
      </c>
      <c r="AF300" s="16">
        <v>2573735</v>
      </c>
      <c r="AG300" s="16">
        <v>3175426.4</v>
      </c>
      <c r="AH300" s="16">
        <v>2601142.89</v>
      </c>
      <c r="AI300" s="16">
        <v>2675333.4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22">
        <f t="shared" si="14"/>
        <v>14043930.020000001</v>
      </c>
    </row>
    <row r="301" spans="1:43" x14ac:dyDescent="0.25">
      <c r="A301" s="2" t="s">
        <v>36</v>
      </c>
      <c r="B301" s="2" t="s">
        <v>106</v>
      </c>
      <c r="C301" s="2" t="s">
        <v>136</v>
      </c>
      <c r="D301" s="2" t="s">
        <v>105</v>
      </c>
      <c r="E301" s="19">
        <v>14</v>
      </c>
      <c r="F301" s="8">
        <v>12</v>
      </c>
      <c r="G301" s="8">
        <v>17</v>
      </c>
      <c r="H301" s="8">
        <v>12</v>
      </c>
      <c r="I301" s="8">
        <v>17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20">
        <f t="shared" si="12"/>
        <v>72</v>
      </c>
      <c r="R301" s="19">
        <v>1205</v>
      </c>
      <c r="S301" s="8">
        <v>1276</v>
      </c>
      <c r="T301" s="8">
        <v>1879</v>
      </c>
      <c r="U301" s="8">
        <v>1629</v>
      </c>
      <c r="V301" s="8">
        <v>1996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20">
        <f t="shared" si="13"/>
        <v>7985</v>
      </c>
      <c r="AE301" s="19">
        <v>0</v>
      </c>
      <c r="AF301" s="8">
        <v>0</v>
      </c>
      <c r="AG301" s="8">
        <v>0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20">
        <f t="shared" si="14"/>
        <v>0</v>
      </c>
    </row>
    <row r="302" spans="1:43" x14ac:dyDescent="0.25">
      <c r="A302" s="15" t="s">
        <v>36</v>
      </c>
      <c r="B302" s="15" t="s">
        <v>106</v>
      </c>
      <c r="C302" s="15" t="s">
        <v>138</v>
      </c>
      <c r="D302" s="15" t="s">
        <v>105</v>
      </c>
      <c r="E302" s="21">
        <v>15</v>
      </c>
      <c r="F302" s="16">
        <v>6</v>
      </c>
      <c r="G302" s="16">
        <v>12</v>
      </c>
      <c r="H302" s="16">
        <v>13</v>
      </c>
      <c r="I302" s="16">
        <v>14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22">
        <f t="shared" si="12"/>
        <v>60</v>
      </c>
      <c r="R302" s="21">
        <v>559</v>
      </c>
      <c r="S302" s="16">
        <v>498</v>
      </c>
      <c r="T302" s="16">
        <v>1336</v>
      </c>
      <c r="U302" s="16">
        <v>1657</v>
      </c>
      <c r="V302" s="16">
        <v>1874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22">
        <f t="shared" si="13"/>
        <v>5924</v>
      </c>
      <c r="AE302" s="21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22">
        <f t="shared" si="14"/>
        <v>0</v>
      </c>
    </row>
    <row r="303" spans="1:43" x14ac:dyDescent="0.25">
      <c r="A303" s="2" t="s">
        <v>36</v>
      </c>
      <c r="B303" s="2" t="s">
        <v>106</v>
      </c>
      <c r="C303" s="2" t="s">
        <v>140</v>
      </c>
      <c r="D303" s="2" t="s">
        <v>105</v>
      </c>
      <c r="E303" s="19">
        <v>9</v>
      </c>
      <c r="F303" s="8">
        <v>6</v>
      </c>
      <c r="G303" s="8">
        <v>9</v>
      </c>
      <c r="H303" s="8">
        <v>8</v>
      </c>
      <c r="I303" s="8">
        <v>13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20">
        <f t="shared" si="12"/>
        <v>45</v>
      </c>
      <c r="R303" s="19">
        <v>723</v>
      </c>
      <c r="S303" s="8">
        <v>534</v>
      </c>
      <c r="T303" s="8">
        <v>1209</v>
      </c>
      <c r="U303" s="8">
        <v>953</v>
      </c>
      <c r="V303" s="8">
        <v>1485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20">
        <f t="shared" si="13"/>
        <v>4904</v>
      </c>
      <c r="AE303" s="19">
        <v>0</v>
      </c>
      <c r="AF303" s="8">
        <v>0</v>
      </c>
      <c r="AG303" s="8">
        <v>0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20">
        <f t="shared" si="14"/>
        <v>0</v>
      </c>
    </row>
    <row r="304" spans="1:43" x14ac:dyDescent="0.25">
      <c r="A304" s="15" t="s">
        <v>36</v>
      </c>
      <c r="B304" s="15" t="s">
        <v>106</v>
      </c>
      <c r="C304" s="15" t="s">
        <v>20</v>
      </c>
      <c r="D304" s="15" t="s">
        <v>105</v>
      </c>
      <c r="E304" s="21">
        <v>14</v>
      </c>
      <c r="F304" s="16">
        <v>12</v>
      </c>
      <c r="G304" s="16">
        <v>17</v>
      </c>
      <c r="H304" s="16">
        <v>17</v>
      </c>
      <c r="I304" s="16">
        <v>20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22">
        <f t="shared" si="12"/>
        <v>80</v>
      </c>
      <c r="R304" s="21">
        <v>1091</v>
      </c>
      <c r="S304" s="16">
        <v>1210</v>
      </c>
      <c r="T304" s="16">
        <v>1880</v>
      </c>
      <c r="U304" s="16">
        <v>2022</v>
      </c>
      <c r="V304" s="16">
        <v>2440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22">
        <f t="shared" si="13"/>
        <v>8643</v>
      </c>
      <c r="AE304" s="21">
        <v>384</v>
      </c>
      <c r="AF304" s="16">
        <v>681</v>
      </c>
      <c r="AG304" s="16">
        <v>497</v>
      </c>
      <c r="AH304" s="16">
        <v>0</v>
      </c>
      <c r="AI304" s="16">
        <v>371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22">
        <f t="shared" si="14"/>
        <v>1933</v>
      </c>
    </row>
    <row r="305" spans="1:43" x14ac:dyDescent="0.25">
      <c r="A305" s="2" t="s">
        <v>36</v>
      </c>
      <c r="B305" s="2" t="s">
        <v>106</v>
      </c>
      <c r="C305" s="2" t="s">
        <v>5</v>
      </c>
      <c r="D305" s="2" t="s">
        <v>105</v>
      </c>
      <c r="E305" s="19">
        <v>250</v>
      </c>
      <c r="F305" s="8">
        <v>212</v>
      </c>
      <c r="G305" s="8">
        <v>197</v>
      </c>
      <c r="H305" s="8">
        <v>251</v>
      </c>
      <c r="I305" s="8">
        <v>321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20">
        <f t="shared" si="12"/>
        <v>1231</v>
      </c>
      <c r="R305" s="19">
        <v>11210</v>
      </c>
      <c r="S305" s="8">
        <v>9164</v>
      </c>
      <c r="T305" s="8">
        <v>16435</v>
      </c>
      <c r="U305" s="8">
        <v>25219</v>
      </c>
      <c r="V305" s="8">
        <v>38561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20">
        <f t="shared" si="13"/>
        <v>100589</v>
      </c>
      <c r="AE305" s="19">
        <v>1721257.7168644951</v>
      </c>
      <c r="AF305" s="8">
        <v>2190198.6957512479</v>
      </c>
      <c r="AG305" s="8">
        <v>2025574.7</v>
      </c>
      <c r="AH305" s="8">
        <v>1791431.2368824845</v>
      </c>
      <c r="AI305" s="8">
        <v>1726839.4499999997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20">
        <f t="shared" si="14"/>
        <v>9455301.7994982265</v>
      </c>
    </row>
    <row r="306" spans="1:43" x14ac:dyDescent="0.25">
      <c r="A306" s="15" t="s">
        <v>36</v>
      </c>
      <c r="B306" s="15" t="s">
        <v>106</v>
      </c>
      <c r="C306" s="15" t="s">
        <v>6</v>
      </c>
      <c r="D306" s="15" t="s">
        <v>105</v>
      </c>
      <c r="E306" s="21">
        <v>2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22">
        <f t="shared" si="12"/>
        <v>2</v>
      </c>
      <c r="R306" s="21">
        <v>49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22">
        <f t="shared" si="13"/>
        <v>49</v>
      </c>
      <c r="AE306" s="21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22">
        <f t="shared" si="14"/>
        <v>0</v>
      </c>
    </row>
    <row r="307" spans="1:43" x14ac:dyDescent="0.25">
      <c r="A307" s="2" t="s">
        <v>36</v>
      </c>
      <c r="B307" s="2" t="s">
        <v>106</v>
      </c>
      <c r="C307" s="2" t="s">
        <v>142</v>
      </c>
      <c r="D307" s="2" t="s">
        <v>105</v>
      </c>
      <c r="E307" s="19">
        <v>9</v>
      </c>
      <c r="F307" s="8">
        <v>4</v>
      </c>
      <c r="G307" s="8">
        <v>5</v>
      </c>
      <c r="H307" s="8">
        <v>6</v>
      </c>
      <c r="I307" s="8">
        <v>17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20">
        <f t="shared" si="12"/>
        <v>41</v>
      </c>
      <c r="R307" s="19">
        <v>923</v>
      </c>
      <c r="S307" s="8">
        <v>326</v>
      </c>
      <c r="T307" s="8">
        <v>532</v>
      </c>
      <c r="U307" s="8">
        <v>695</v>
      </c>
      <c r="V307" s="8">
        <v>1997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20">
        <f t="shared" si="13"/>
        <v>4473</v>
      </c>
      <c r="AE307" s="19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20">
        <f t="shared" si="14"/>
        <v>0</v>
      </c>
    </row>
    <row r="308" spans="1:43" x14ac:dyDescent="0.25">
      <c r="A308" s="15" t="s">
        <v>36</v>
      </c>
      <c r="B308" s="15" t="s">
        <v>106</v>
      </c>
      <c r="C308" s="15" t="s">
        <v>123</v>
      </c>
      <c r="D308" s="15" t="s">
        <v>105</v>
      </c>
      <c r="E308" s="21">
        <v>3</v>
      </c>
      <c r="F308" s="16">
        <v>1</v>
      </c>
      <c r="G308" s="16">
        <v>0</v>
      </c>
      <c r="H308" s="16">
        <v>8</v>
      </c>
      <c r="I308" s="16">
        <v>11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22">
        <f t="shared" si="12"/>
        <v>23</v>
      </c>
      <c r="R308" s="21">
        <v>260</v>
      </c>
      <c r="S308" s="16">
        <v>59</v>
      </c>
      <c r="T308" s="16">
        <v>0</v>
      </c>
      <c r="U308" s="16">
        <v>499</v>
      </c>
      <c r="V308" s="16">
        <v>1091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22">
        <f t="shared" si="13"/>
        <v>1909</v>
      </c>
      <c r="AE308" s="21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22">
        <f t="shared" si="14"/>
        <v>0</v>
      </c>
    </row>
    <row r="309" spans="1:43" x14ac:dyDescent="0.25">
      <c r="A309" s="2" t="s">
        <v>36</v>
      </c>
      <c r="B309" s="2" t="s">
        <v>106</v>
      </c>
      <c r="C309" s="2" t="s">
        <v>121</v>
      </c>
      <c r="D309" s="2" t="s">
        <v>105</v>
      </c>
      <c r="E309" s="19">
        <v>160</v>
      </c>
      <c r="F309" s="8">
        <v>91</v>
      </c>
      <c r="G309" s="8">
        <v>138</v>
      </c>
      <c r="H309" s="8">
        <v>125</v>
      </c>
      <c r="I309" s="8">
        <v>111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20">
        <f t="shared" si="12"/>
        <v>625</v>
      </c>
      <c r="R309" s="19">
        <v>5923</v>
      </c>
      <c r="S309" s="8">
        <v>5628</v>
      </c>
      <c r="T309" s="8">
        <v>11969</v>
      </c>
      <c r="U309" s="8">
        <v>14501</v>
      </c>
      <c r="V309" s="8">
        <v>15505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20">
        <f t="shared" si="13"/>
        <v>53526</v>
      </c>
      <c r="AE309" s="19">
        <v>0</v>
      </c>
      <c r="AF309" s="8">
        <v>101.18497680735111</v>
      </c>
      <c r="AG309" s="8">
        <v>4622</v>
      </c>
      <c r="AH309" s="8">
        <v>1047.1965995872943</v>
      </c>
      <c r="AI309" s="8">
        <v>28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20">
        <f t="shared" si="14"/>
        <v>5798.381576394645</v>
      </c>
    </row>
    <row r="310" spans="1:43" x14ac:dyDescent="0.25">
      <c r="A310" s="15" t="s">
        <v>36</v>
      </c>
      <c r="B310" s="15" t="s">
        <v>106</v>
      </c>
      <c r="C310" s="15" t="s">
        <v>18</v>
      </c>
      <c r="D310" s="15" t="s">
        <v>105</v>
      </c>
      <c r="E310" s="21">
        <v>269</v>
      </c>
      <c r="F310" s="16">
        <v>185</v>
      </c>
      <c r="G310" s="16">
        <v>215</v>
      </c>
      <c r="H310" s="16">
        <v>211</v>
      </c>
      <c r="I310" s="16">
        <v>250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22">
        <f t="shared" si="12"/>
        <v>1130</v>
      </c>
      <c r="R310" s="21">
        <v>9267</v>
      </c>
      <c r="S310" s="16">
        <v>9098</v>
      </c>
      <c r="T310" s="16">
        <v>20350</v>
      </c>
      <c r="U310" s="16">
        <v>23537</v>
      </c>
      <c r="V310" s="16">
        <v>33256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22">
        <f t="shared" si="13"/>
        <v>95508</v>
      </c>
      <c r="AE310" s="21">
        <v>306</v>
      </c>
      <c r="AF310" s="16">
        <v>26.45549304220533</v>
      </c>
      <c r="AG310" s="16">
        <v>6642</v>
      </c>
      <c r="AH310" s="16">
        <v>448</v>
      </c>
      <c r="AI310" s="16">
        <v>542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22">
        <f t="shared" si="14"/>
        <v>7964.4554930422055</v>
      </c>
    </row>
    <row r="311" spans="1:43" x14ac:dyDescent="0.25">
      <c r="A311" s="2" t="s">
        <v>36</v>
      </c>
      <c r="B311" s="2" t="s">
        <v>106</v>
      </c>
      <c r="C311" s="2" t="s">
        <v>146</v>
      </c>
      <c r="D311" s="2" t="s">
        <v>105</v>
      </c>
      <c r="E311" s="19">
        <v>4</v>
      </c>
      <c r="F311" s="8">
        <v>0</v>
      </c>
      <c r="G311" s="8">
        <v>0</v>
      </c>
      <c r="H311" s="8">
        <v>0</v>
      </c>
      <c r="I311" s="8">
        <v>4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20">
        <f t="shared" si="12"/>
        <v>8</v>
      </c>
      <c r="R311" s="19">
        <v>257</v>
      </c>
      <c r="S311" s="8">
        <v>0</v>
      </c>
      <c r="T311" s="8">
        <v>0</v>
      </c>
      <c r="U311" s="8">
        <v>0</v>
      </c>
      <c r="V311" s="8">
        <v>479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20">
        <f t="shared" si="13"/>
        <v>736</v>
      </c>
      <c r="AE311" s="19">
        <v>0</v>
      </c>
      <c r="AF311" s="8">
        <v>0</v>
      </c>
      <c r="AG311" s="8">
        <v>0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20">
        <f t="shared" si="14"/>
        <v>0</v>
      </c>
    </row>
    <row r="312" spans="1:43" x14ac:dyDescent="0.25">
      <c r="A312" s="15" t="s">
        <v>36</v>
      </c>
      <c r="B312" s="15" t="s">
        <v>106</v>
      </c>
      <c r="C312" s="15" t="s">
        <v>145</v>
      </c>
      <c r="D312" s="15" t="s">
        <v>105</v>
      </c>
      <c r="E312" s="21">
        <v>9</v>
      </c>
      <c r="F312" s="16">
        <v>3</v>
      </c>
      <c r="G312" s="16">
        <v>3</v>
      </c>
      <c r="H312" s="16">
        <v>9</v>
      </c>
      <c r="I312" s="16">
        <v>13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22">
        <f t="shared" si="12"/>
        <v>37</v>
      </c>
      <c r="R312" s="21">
        <v>660</v>
      </c>
      <c r="S312" s="16">
        <v>272</v>
      </c>
      <c r="T312" s="16">
        <v>323</v>
      </c>
      <c r="U312" s="16">
        <v>922</v>
      </c>
      <c r="V312" s="16">
        <v>1585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22">
        <f t="shared" si="13"/>
        <v>3762</v>
      </c>
      <c r="AE312" s="21">
        <v>0</v>
      </c>
      <c r="AF312" s="16">
        <v>0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22">
        <f t="shared" si="14"/>
        <v>0</v>
      </c>
    </row>
    <row r="313" spans="1:43" x14ac:dyDescent="0.25">
      <c r="A313" s="2" t="s">
        <v>214</v>
      </c>
      <c r="B313" s="2" t="s">
        <v>106</v>
      </c>
      <c r="C313" s="2" t="s">
        <v>3</v>
      </c>
      <c r="D313" s="2" t="s">
        <v>105</v>
      </c>
      <c r="E313" s="19">
        <v>4</v>
      </c>
      <c r="F313" s="8">
        <v>4</v>
      </c>
      <c r="G313" s="8">
        <v>5</v>
      </c>
      <c r="H313" s="8">
        <v>4</v>
      </c>
      <c r="I313" s="8">
        <v>5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20">
        <f t="shared" si="12"/>
        <v>22</v>
      </c>
      <c r="R313" s="19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20">
        <f t="shared" si="13"/>
        <v>0</v>
      </c>
      <c r="AE313" s="19">
        <v>92178</v>
      </c>
      <c r="AF313" s="8">
        <v>131420</v>
      </c>
      <c r="AG313" s="8">
        <v>168232</v>
      </c>
      <c r="AH313" s="8">
        <v>111735</v>
      </c>
      <c r="AI313" s="8">
        <v>143548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20">
        <f t="shared" si="14"/>
        <v>647113</v>
      </c>
    </row>
    <row r="314" spans="1:43" x14ac:dyDescent="0.25">
      <c r="A314" s="15" t="s">
        <v>214</v>
      </c>
      <c r="B314" s="15" t="s">
        <v>106</v>
      </c>
      <c r="C314" s="15" t="s">
        <v>5</v>
      </c>
      <c r="D314" s="15" t="s">
        <v>105</v>
      </c>
      <c r="E314" s="21">
        <v>20</v>
      </c>
      <c r="F314" s="16">
        <v>20</v>
      </c>
      <c r="G314" s="16">
        <v>23</v>
      </c>
      <c r="H314" s="16">
        <v>22</v>
      </c>
      <c r="I314" s="16">
        <v>21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22">
        <f t="shared" si="12"/>
        <v>106</v>
      </c>
      <c r="R314" s="21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22">
        <f t="shared" si="13"/>
        <v>0</v>
      </c>
      <c r="AE314" s="21">
        <v>824259</v>
      </c>
      <c r="AF314" s="16">
        <v>731694</v>
      </c>
      <c r="AG314" s="16">
        <v>889924</v>
      </c>
      <c r="AH314" s="16">
        <v>802862</v>
      </c>
      <c r="AI314" s="16">
        <v>825392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22">
        <f t="shared" si="14"/>
        <v>4074131</v>
      </c>
    </row>
    <row r="315" spans="1:43" x14ac:dyDescent="0.25">
      <c r="A315" s="2" t="s">
        <v>214</v>
      </c>
      <c r="B315" s="2" t="s">
        <v>106</v>
      </c>
      <c r="C315" s="2" t="s">
        <v>6</v>
      </c>
      <c r="D315" s="2" t="s">
        <v>105</v>
      </c>
      <c r="E315" s="19">
        <v>20</v>
      </c>
      <c r="F315" s="8">
        <v>20</v>
      </c>
      <c r="G315" s="8">
        <v>23</v>
      </c>
      <c r="H315" s="8">
        <v>22</v>
      </c>
      <c r="I315" s="8">
        <v>21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  <c r="O315" s="8">
        <v>0</v>
      </c>
      <c r="P315" s="8">
        <v>0</v>
      </c>
      <c r="Q315" s="20">
        <f t="shared" si="12"/>
        <v>106</v>
      </c>
      <c r="R315" s="19">
        <v>0</v>
      </c>
      <c r="S315" s="8">
        <v>0</v>
      </c>
      <c r="T315" s="8">
        <v>0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20">
        <f t="shared" si="13"/>
        <v>0</v>
      </c>
      <c r="AE315" s="19">
        <v>242132</v>
      </c>
      <c r="AF315" s="8">
        <v>273213</v>
      </c>
      <c r="AG315" s="8">
        <v>348960</v>
      </c>
      <c r="AH315" s="8">
        <v>342107</v>
      </c>
      <c r="AI315" s="8">
        <v>352787</v>
      </c>
      <c r="AJ315" s="8">
        <v>0</v>
      </c>
      <c r="AK315" s="8">
        <v>0</v>
      </c>
      <c r="AL315" s="8">
        <v>0</v>
      </c>
      <c r="AM315" s="8">
        <v>0</v>
      </c>
      <c r="AN315" s="8">
        <v>0</v>
      </c>
      <c r="AO315" s="8">
        <v>0</v>
      </c>
      <c r="AP315" s="8">
        <v>0</v>
      </c>
      <c r="AQ315" s="20">
        <f t="shared" si="14"/>
        <v>1559199</v>
      </c>
    </row>
    <row r="316" spans="1:43" x14ac:dyDescent="0.25">
      <c r="A316" s="15" t="s">
        <v>215</v>
      </c>
      <c r="B316" s="15" t="s">
        <v>216</v>
      </c>
      <c r="C316" s="15" t="s">
        <v>3</v>
      </c>
      <c r="D316" s="15" t="s">
        <v>105</v>
      </c>
      <c r="E316" s="21">
        <v>18</v>
      </c>
      <c r="F316" s="16">
        <v>16</v>
      </c>
      <c r="G316" s="16">
        <v>17</v>
      </c>
      <c r="H316" s="16">
        <v>17</v>
      </c>
      <c r="I316" s="16">
        <v>19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22">
        <f t="shared" si="12"/>
        <v>87</v>
      </c>
      <c r="R316" s="21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22">
        <f t="shared" si="13"/>
        <v>0</v>
      </c>
      <c r="AE316" s="21">
        <v>640252.10000000009</v>
      </c>
      <c r="AF316" s="16">
        <v>717167.60000000009</v>
      </c>
      <c r="AG316" s="16">
        <v>669112.5</v>
      </c>
      <c r="AH316" s="16">
        <v>672309.60000000009</v>
      </c>
      <c r="AI316" s="16">
        <v>845505.5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22">
        <f t="shared" si="14"/>
        <v>3544347.3000000003</v>
      </c>
    </row>
    <row r="317" spans="1:43" x14ac:dyDescent="0.25">
      <c r="A317" s="2" t="s">
        <v>215</v>
      </c>
      <c r="B317" s="2" t="s">
        <v>216</v>
      </c>
      <c r="C317" s="2" t="s">
        <v>5</v>
      </c>
      <c r="D317" s="2" t="s">
        <v>105</v>
      </c>
      <c r="E317" s="19">
        <v>31</v>
      </c>
      <c r="F317" s="8">
        <v>31</v>
      </c>
      <c r="G317" s="8">
        <v>33</v>
      </c>
      <c r="H317" s="8">
        <v>30</v>
      </c>
      <c r="I317" s="8">
        <v>33</v>
      </c>
      <c r="J317" s="8">
        <v>0</v>
      </c>
      <c r="K317" s="8">
        <v>0</v>
      </c>
      <c r="L317" s="8">
        <v>0</v>
      </c>
      <c r="M317" s="8">
        <v>0</v>
      </c>
      <c r="N317" s="8">
        <v>0</v>
      </c>
      <c r="O317" s="8">
        <v>0</v>
      </c>
      <c r="P317" s="8">
        <v>0</v>
      </c>
      <c r="Q317" s="20">
        <f t="shared" si="12"/>
        <v>158</v>
      </c>
      <c r="R317" s="19">
        <v>0</v>
      </c>
      <c r="S317" s="8">
        <v>0</v>
      </c>
      <c r="T317" s="8">
        <v>0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20">
        <f t="shared" si="13"/>
        <v>0</v>
      </c>
      <c r="AE317" s="19">
        <v>2038099.8999999997</v>
      </c>
      <c r="AF317" s="8">
        <v>1975281.3000000003</v>
      </c>
      <c r="AG317" s="8">
        <v>2229255</v>
      </c>
      <c r="AH317" s="8">
        <v>1981017.7000000002</v>
      </c>
      <c r="AI317" s="8">
        <v>2066085.9</v>
      </c>
      <c r="AJ317" s="8">
        <v>0</v>
      </c>
      <c r="AK317" s="8">
        <v>0</v>
      </c>
      <c r="AL317" s="8">
        <v>0</v>
      </c>
      <c r="AM317" s="8">
        <v>0</v>
      </c>
      <c r="AN317" s="8">
        <v>0</v>
      </c>
      <c r="AO317" s="8">
        <v>0</v>
      </c>
      <c r="AP317" s="8">
        <v>0</v>
      </c>
      <c r="AQ317" s="20">
        <f t="shared" si="14"/>
        <v>10289739.800000001</v>
      </c>
    </row>
    <row r="318" spans="1:43" x14ac:dyDescent="0.25">
      <c r="A318" s="15" t="s">
        <v>220</v>
      </c>
      <c r="B318" s="15" t="s">
        <v>119</v>
      </c>
      <c r="C318" s="15" t="s">
        <v>8</v>
      </c>
      <c r="D318" s="15" t="s">
        <v>105</v>
      </c>
      <c r="E318" s="21">
        <v>0</v>
      </c>
      <c r="F318" s="16">
        <v>0</v>
      </c>
      <c r="G318" s="16">
        <v>5</v>
      </c>
      <c r="H318" s="16">
        <v>13</v>
      </c>
      <c r="I318" s="16">
        <v>14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22">
        <f t="shared" si="12"/>
        <v>32</v>
      </c>
      <c r="R318" s="21">
        <v>0</v>
      </c>
      <c r="S318" s="16">
        <v>0</v>
      </c>
      <c r="T318" s="16">
        <v>1762</v>
      </c>
      <c r="U318" s="16">
        <v>3880</v>
      </c>
      <c r="V318" s="16">
        <v>3990</v>
      </c>
      <c r="W318" s="16">
        <v>0</v>
      </c>
      <c r="X318" s="16">
        <v>0</v>
      </c>
      <c r="Y318" s="16">
        <v>0</v>
      </c>
      <c r="Z318" s="16">
        <v>0</v>
      </c>
      <c r="AA318" s="16">
        <v>0</v>
      </c>
      <c r="AB318" s="16">
        <v>0</v>
      </c>
      <c r="AC318" s="16">
        <v>0</v>
      </c>
      <c r="AD318" s="22">
        <f t="shared" si="13"/>
        <v>9632</v>
      </c>
      <c r="AE318" s="21">
        <v>0</v>
      </c>
      <c r="AF318" s="16">
        <v>0</v>
      </c>
      <c r="AG318" s="16">
        <v>43625</v>
      </c>
      <c r="AH318" s="16">
        <v>85753</v>
      </c>
      <c r="AI318" s="16">
        <v>89746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22">
        <f t="shared" si="14"/>
        <v>219124</v>
      </c>
    </row>
    <row r="319" spans="1:43" x14ac:dyDescent="0.25">
      <c r="A319" s="2" t="s">
        <v>220</v>
      </c>
      <c r="B319" s="2" t="s">
        <v>119</v>
      </c>
      <c r="C319" s="2" t="s">
        <v>5</v>
      </c>
      <c r="D319" s="2" t="s">
        <v>105</v>
      </c>
      <c r="E319" s="19">
        <v>57</v>
      </c>
      <c r="F319" s="8">
        <v>55</v>
      </c>
      <c r="G319" s="8">
        <v>63</v>
      </c>
      <c r="H319" s="8">
        <v>60</v>
      </c>
      <c r="I319" s="8">
        <v>62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20">
        <f t="shared" si="12"/>
        <v>297</v>
      </c>
      <c r="R319" s="19">
        <v>11224</v>
      </c>
      <c r="S319" s="8">
        <v>8400</v>
      </c>
      <c r="T319" s="8">
        <v>12099</v>
      </c>
      <c r="U319" s="8">
        <v>10582</v>
      </c>
      <c r="V319" s="8">
        <v>12445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20">
        <f t="shared" si="13"/>
        <v>54750</v>
      </c>
      <c r="AE319" s="19">
        <v>675848</v>
      </c>
      <c r="AF319" s="8">
        <v>945910</v>
      </c>
      <c r="AG319" s="8">
        <v>1046190</v>
      </c>
      <c r="AH319" s="8">
        <v>917894</v>
      </c>
      <c r="AI319" s="8">
        <v>1031030</v>
      </c>
      <c r="AJ319" s="8">
        <v>0</v>
      </c>
      <c r="AK319" s="8">
        <v>0</v>
      </c>
      <c r="AL319" s="8">
        <v>0</v>
      </c>
      <c r="AM319" s="8">
        <v>0</v>
      </c>
      <c r="AN319" s="8">
        <v>0</v>
      </c>
      <c r="AO319" s="8">
        <v>0</v>
      </c>
      <c r="AP319" s="8">
        <v>0</v>
      </c>
      <c r="AQ319" s="20">
        <f t="shared" si="14"/>
        <v>4616872</v>
      </c>
    </row>
    <row r="320" spans="1:43" x14ac:dyDescent="0.25">
      <c r="A320" s="15" t="s">
        <v>140</v>
      </c>
      <c r="B320" s="15" t="s">
        <v>105</v>
      </c>
      <c r="C320" s="15" t="s">
        <v>64</v>
      </c>
      <c r="D320" s="15" t="s">
        <v>106</v>
      </c>
      <c r="E320" s="21">
        <v>8</v>
      </c>
      <c r="F320" s="16">
        <v>7</v>
      </c>
      <c r="G320" s="16">
        <v>9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22">
        <f t="shared" si="12"/>
        <v>24</v>
      </c>
      <c r="R320" s="21">
        <v>151</v>
      </c>
      <c r="S320" s="16">
        <v>130</v>
      </c>
      <c r="T320" s="16">
        <v>259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22">
        <f t="shared" si="13"/>
        <v>540</v>
      </c>
      <c r="AE320" s="21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22">
        <f t="shared" si="14"/>
        <v>0</v>
      </c>
    </row>
    <row r="321" spans="1:43" x14ac:dyDescent="0.25">
      <c r="A321" s="2" t="s">
        <v>140</v>
      </c>
      <c r="B321" s="2" t="s">
        <v>105</v>
      </c>
      <c r="C321" s="2" t="s">
        <v>32</v>
      </c>
      <c r="D321" s="2" t="s">
        <v>106</v>
      </c>
      <c r="E321" s="19">
        <v>5</v>
      </c>
      <c r="F321" s="8">
        <v>4</v>
      </c>
      <c r="G321" s="8">
        <v>4</v>
      </c>
      <c r="H321" s="8">
        <v>4</v>
      </c>
      <c r="I321" s="8">
        <v>5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20">
        <f t="shared" si="12"/>
        <v>22</v>
      </c>
      <c r="R321" s="19">
        <v>180</v>
      </c>
      <c r="S321" s="8">
        <v>101</v>
      </c>
      <c r="T321" s="8">
        <v>144</v>
      </c>
      <c r="U321" s="8">
        <v>219</v>
      </c>
      <c r="V321" s="8">
        <v>140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20">
        <f t="shared" si="13"/>
        <v>784</v>
      </c>
      <c r="AE321" s="19">
        <v>0</v>
      </c>
      <c r="AF321" s="8">
        <v>0</v>
      </c>
      <c r="AG321" s="8">
        <v>0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0</v>
      </c>
      <c r="AN321" s="8">
        <v>0</v>
      </c>
      <c r="AO321" s="8">
        <v>0</v>
      </c>
      <c r="AP321" s="8">
        <v>0</v>
      </c>
      <c r="AQ321" s="20">
        <f t="shared" si="14"/>
        <v>0</v>
      </c>
    </row>
    <row r="322" spans="1:43" x14ac:dyDescent="0.25">
      <c r="A322" s="15" t="s">
        <v>140</v>
      </c>
      <c r="B322" s="15" t="s">
        <v>105</v>
      </c>
      <c r="C322" s="15" t="s">
        <v>36</v>
      </c>
      <c r="D322" s="15" t="s">
        <v>106</v>
      </c>
      <c r="E322" s="21">
        <v>9</v>
      </c>
      <c r="F322" s="16">
        <v>6</v>
      </c>
      <c r="G322" s="16">
        <v>9</v>
      </c>
      <c r="H322" s="16">
        <v>8</v>
      </c>
      <c r="I322" s="16">
        <v>13</v>
      </c>
      <c r="J322" s="16">
        <v>0</v>
      </c>
      <c r="K322" s="16">
        <v>0</v>
      </c>
      <c r="L322" s="16">
        <v>0</v>
      </c>
      <c r="M322" s="16">
        <v>0</v>
      </c>
      <c r="N322" s="16">
        <v>0</v>
      </c>
      <c r="O322" s="16">
        <v>0</v>
      </c>
      <c r="P322" s="16">
        <v>0</v>
      </c>
      <c r="Q322" s="22">
        <f t="shared" si="12"/>
        <v>45</v>
      </c>
      <c r="R322" s="21">
        <v>846</v>
      </c>
      <c r="S322" s="16">
        <v>484</v>
      </c>
      <c r="T322" s="16">
        <v>983</v>
      </c>
      <c r="U322" s="16">
        <v>1220</v>
      </c>
      <c r="V322" s="16">
        <v>1543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22">
        <f t="shared" si="13"/>
        <v>5076</v>
      </c>
      <c r="AE322" s="21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22">
        <f t="shared" si="14"/>
        <v>0</v>
      </c>
    </row>
    <row r="323" spans="1:43" x14ac:dyDescent="0.25">
      <c r="A323" s="2" t="s">
        <v>140</v>
      </c>
      <c r="B323" s="2" t="s">
        <v>105</v>
      </c>
      <c r="C323" s="2" t="s">
        <v>31</v>
      </c>
      <c r="D323" s="2" t="s">
        <v>106</v>
      </c>
      <c r="E323" s="19">
        <v>5</v>
      </c>
      <c r="F323" s="8">
        <v>4</v>
      </c>
      <c r="G323" s="8">
        <v>4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20">
        <f t="shared" si="12"/>
        <v>13</v>
      </c>
      <c r="R323" s="19">
        <v>280</v>
      </c>
      <c r="S323" s="8">
        <v>142</v>
      </c>
      <c r="T323" s="8">
        <v>124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20">
        <f t="shared" si="13"/>
        <v>546</v>
      </c>
      <c r="AE323" s="19">
        <v>0</v>
      </c>
      <c r="AF323" s="8">
        <v>0</v>
      </c>
      <c r="AG323" s="8">
        <v>0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0</v>
      </c>
      <c r="AN323" s="8">
        <v>0</v>
      </c>
      <c r="AO323" s="8">
        <v>0</v>
      </c>
      <c r="AP323" s="8">
        <v>0</v>
      </c>
      <c r="AQ323" s="20">
        <f t="shared" si="14"/>
        <v>0</v>
      </c>
    </row>
    <row r="324" spans="1:43" x14ac:dyDescent="0.25">
      <c r="A324" s="15" t="s">
        <v>20</v>
      </c>
      <c r="B324" s="15" t="s">
        <v>105</v>
      </c>
      <c r="C324" s="15" t="s">
        <v>161</v>
      </c>
      <c r="D324" s="15" t="s">
        <v>111</v>
      </c>
      <c r="E324" s="21">
        <v>5</v>
      </c>
      <c r="F324" s="16">
        <v>1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22">
        <f t="shared" si="12"/>
        <v>6</v>
      </c>
      <c r="R324" s="21">
        <v>435</v>
      </c>
      <c r="S324" s="16">
        <v>160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22">
        <f t="shared" si="13"/>
        <v>595</v>
      </c>
      <c r="AE324" s="21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22">
        <f t="shared" si="14"/>
        <v>0</v>
      </c>
    </row>
    <row r="325" spans="1:43" x14ac:dyDescent="0.25">
      <c r="A325" s="2" t="s">
        <v>20</v>
      </c>
      <c r="B325" s="2" t="s">
        <v>105</v>
      </c>
      <c r="C325" s="2" t="s">
        <v>64</v>
      </c>
      <c r="D325" s="2" t="s">
        <v>106</v>
      </c>
      <c r="E325" s="19">
        <v>31</v>
      </c>
      <c r="F325" s="8">
        <v>24</v>
      </c>
      <c r="G325" s="8">
        <v>31</v>
      </c>
      <c r="H325" s="8">
        <v>5</v>
      </c>
      <c r="I325" s="8">
        <v>5</v>
      </c>
      <c r="J325" s="8">
        <v>0</v>
      </c>
      <c r="K325" s="8">
        <v>0</v>
      </c>
      <c r="L325" s="8">
        <v>0</v>
      </c>
      <c r="M325" s="8">
        <v>0</v>
      </c>
      <c r="N325" s="8">
        <v>0</v>
      </c>
      <c r="O325" s="8">
        <v>0</v>
      </c>
      <c r="P325" s="8">
        <v>0</v>
      </c>
      <c r="Q325" s="20">
        <f t="shared" si="12"/>
        <v>96</v>
      </c>
      <c r="R325" s="19">
        <v>1421</v>
      </c>
      <c r="S325" s="8">
        <v>896</v>
      </c>
      <c r="T325" s="8">
        <v>1816</v>
      </c>
      <c r="U325" s="8">
        <v>357</v>
      </c>
      <c r="V325" s="8">
        <v>381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20">
        <f t="shared" si="13"/>
        <v>4871</v>
      </c>
      <c r="AE325" s="19">
        <v>0</v>
      </c>
      <c r="AF325" s="8">
        <v>0</v>
      </c>
      <c r="AG325" s="8">
        <v>0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0</v>
      </c>
      <c r="AN325" s="8">
        <v>0</v>
      </c>
      <c r="AO325" s="8">
        <v>0</v>
      </c>
      <c r="AP325" s="8">
        <v>0</v>
      </c>
      <c r="AQ325" s="20">
        <f t="shared" si="14"/>
        <v>0</v>
      </c>
    </row>
    <row r="326" spans="1:43" x14ac:dyDescent="0.25">
      <c r="A326" s="15" t="s">
        <v>20</v>
      </c>
      <c r="B326" s="15" t="s">
        <v>105</v>
      </c>
      <c r="C326" s="15" t="s">
        <v>166</v>
      </c>
      <c r="D326" s="15" t="s">
        <v>111</v>
      </c>
      <c r="E326" s="21">
        <v>5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22">
        <f t="shared" si="12"/>
        <v>5</v>
      </c>
      <c r="R326" s="21">
        <v>210</v>
      </c>
      <c r="S326" s="16">
        <v>0</v>
      </c>
      <c r="T326" s="16">
        <v>0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22">
        <f t="shared" si="13"/>
        <v>210</v>
      </c>
      <c r="AE326" s="21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22">
        <f t="shared" si="14"/>
        <v>0</v>
      </c>
    </row>
    <row r="327" spans="1:43" x14ac:dyDescent="0.25">
      <c r="A327" s="2" t="s">
        <v>20</v>
      </c>
      <c r="B327" s="2" t="s">
        <v>105</v>
      </c>
      <c r="C327" s="2" t="s">
        <v>32</v>
      </c>
      <c r="D327" s="2" t="s">
        <v>106</v>
      </c>
      <c r="E327" s="19">
        <v>9</v>
      </c>
      <c r="F327" s="8">
        <v>7</v>
      </c>
      <c r="G327" s="8">
        <v>8</v>
      </c>
      <c r="H327" s="8">
        <v>4</v>
      </c>
      <c r="I327" s="8">
        <v>1</v>
      </c>
      <c r="J327" s="8">
        <v>0</v>
      </c>
      <c r="K327" s="8">
        <v>0</v>
      </c>
      <c r="L327" s="8">
        <v>0</v>
      </c>
      <c r="M327" s="8">
        <v>0</v>
      </c>
      <c r="N327" s="8">
        <v>0</v>
      </c>
      <c r="O327" s="8">
        <v>0</v>
      </c>
      <c r="P327" s="8">
        <v>0</v>
      </c>
      <c r="Q327" s="20">
        <f t="shared" si="12"/>
        <v>29</v>
      </c>
      <c r="R327" s="19">
        <v>184</v>
      </c>
      <c r="S327" s="8">
        <v>121</v>
      </c>
      <c r="T327" s="8">
        <v>233</v>
      </c>
      <c r="U327" s="8">
        <v>222</v>
      </c>
      <c r="V327" s="8">
        <v>58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20">
        <f t="shared" si="13"/>
        <v>818</v>
      </c>
      <c r="AE327" s="19">
        <v>0</v>
      </c>
      <c r="AF327" s="8">
        <v>0</v>
      </c>
      <c r="AG327" s="8">
        <v>0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0</v>
      </c>
      <c r="AO327" s="8">
        <v>0</v>
      </c>
      <c r="AP327" s="8">
        <v>0</v>
      </c>
      <c r="AQ327" s="20">
        <f t="shared" si="14"/>
        <v>0</v>
      </c>
    </row>
    <row r="328" spans="1:43" x14ac:dyDescent="0.25">
      <c r="A328" s="15" t="s">
        <v>20</v>
      </c>
      <c r="B328" s="15" t="s">
        <v>105</v>
      </c>
      <c r="C328" s="15" t="s">
        <v>36</v>
      </c>
      <c r="D328" s="15" t="s">
        <v>106</v>
      </c>
      <c r="E328" s="21">
        <v>14</v>
      </c>
      <c r="F328" s="16">
        <v>12</v>
      </c>
      <c r="G328" s="16">
        <v>18</v>
      </c>
      <c r="H328" s="16">
        <v>17</v>
      </c>
      <c r="I328" s="16">
        <v>20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22">
        <f t="shared" ref="Q328:Q391" si="15">SUM(E328:P328)</f>
        <v>81</v>
      </c>
      <c r="R328" s="21">
        <v>1513</v>
      </c>
      <c r="S328" s="16">
        <v>1134</v>
      </c>
      <c r="T328" s="16">
        <v>1869</v>
      </c>
      <c r="U328" s="16">
        <v>2058</v>
      </c>
      <c r="V328" s="16">
        <v>2468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22">
        <f t="shared" ref="AD328:AD391" si="16">SUM(R328:AC328)</f>
        <v>9042</v>
      </c>
      <c r="AE328" s="21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22">
        <f t="shared" ref="AQ328:AQ391" si="17">SUM(AE328:AP328)</f>
        <v>0</v>
      </c>
    </row>
    <row r="329" spans="1:43" x14ac:dyDescent="0.25">
      <c r="A329" s="2" t="s">
        <v>20</v>
      </c>
      <c r="B329" s="2" t="s">
        <v>105</v>
      </c>
      <c r="C329" s="2" t="s">
        <v>179</v>
      </c>
      <c r="D329" s="2" t="s">
        <v>106</v>
      </c>
      <c r="E329" s="19">
        <v>9</v>
      </c>
      <c r="F329" s="8">
        <v>10</v>
      </c>
      <c r="G329" s="8">
        <v>12</v>
      </c>
      <c r="H329" s="8">
        <v>3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20">
        <f t="shared" si="15"/>
        <v>34</v>
      </c>
      <c r="R329" s="19">
        <v>691</v>
      </c>
      <c r="S329" s="8">
        <v>569</v>
      </c>
      <c r="T329" s="8">
        <v>1080</v>
      </c>
      <c r="U329" s="8">
        <v>441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20">
        <f t="shared" si="16"/>
        <v>2781</v>
      </c>
      <c r="AE329" s="19">
        <v>0</v>
      </c>
      <c r="AF329" s="8">
        <v>0</v>
      </c>
      <c r="AG329" s="8">
        <v>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0</v>
      </c>
      <c r="AN329" s="8">
        <v>0</v>
      </c>
      <c r="AO329" s="8">
        <v>0</v>
      </c>
      <c r="AP329" s="8">
        <v>0</v>
      </c>
      <c r="AQ329" s="20">
        <f t="shared" si="17"/>
        <v>0</v>
      </c>
    </row>
    <row r="330" spans="1:43" x14ac:dyDescent="0.25">
      <c r="A330" s="15" t="s">
        <v>20</v>
      </c>
      <c r="B330" s="15" t="s">
        <v>105</v>
      </c>
      <c r="C330" s="15" t="s">
        <v>31</v>
      </c>
      <c r="D330" s="15" t="s">
        <v>106</v>
      </c>
      <c r="E330" s="21">
        <v>35</v>
      </c>
      <c r="F330" s="16">
        <v>27</v>
      </c>
      <c r="G330" s="16">
        <v>34</v>
      </c>
      <c r="H330" s="16">
        <v>34</v>
      </c>
      <c r="I330" s="16">
        <v>32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22">
        <f t="shared" si="15"/>
        <v>162</v>
      </c>
      <c r="R330" s="21">
        <v>2248</v>
      </c>
      <c r="S330" s="16">
        <v>1523</v>
      </c>
      <c r="T330" s="16">
        <v>2335</v>
      </c>
      <c r="U330" s="16">
        <v>2456</v>
      </c>
      <c r="V330" s="16">
        <v>2397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22">
        <f t="shared" si="16"/>
        <v>10959</v>
      </c>
      <c r="AE330" s="21">
        <v>548.95148062576061</v>
      </c>
      <c r="AF330" s="16">
        <v>0</v>
      </c>
      <c r="AG330" s="16">
        <v>2429.4961110425229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22">
        <f t="shared" si="17"/>
        <v>2978.4475916682836</v>
      </c>
    </row>
    <row r="331" spans="1:43" x14ac:dyDescent="0.25">
      <c r="A331" s="2" t="s">
        <v>67</v>
      </c>
      <c r="B331" s="2" t="s">
        <v>106</v>
      </c>
      <c r="C331" s="2" t="s">
        <v>3</v>
      </c>
      <c r="D331" s="2" t="s">
        <v>105</v>
      </c>
      <c r="E331" s="19">
        <v>0</v>
      </c>
      <c r="F331" s="8">
        <v>0</v>
      </c>
      <c r="G331" s="8">
        <v>0</v>
      </c>
      <c r="H331" s="8">
        <v>0</v>
      </c>
      <c r="I331" s="8">
        <v>3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20">
        <f t="shared" si="15"/>
        <v>3</v>
      </c>
      <c r="R331" s="19">
        <v>0</v>
      </c>
      <c r="S331" s="8">
        <v>0</v>
      </c>
      <c r="T331" s="8">
        <v>0</v>
      </c>
      <c r="U331" s="8">
        <v>0</v>
      </c>
      <c r="V331" s="8">
        <v>4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20">
        <f t="shared" si="16"/>
        <v>4</v>
      </c>
      <c r="AE331" s="19">
        <v>0</v>
      </c>
      <c r="AF331" s="8">
        <v>0</v>
      </c>
      <c r="AG331" s="8">
        <v>0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0</v>
      </c>
      <c r="AN331" s="8">
        <v>0</v>
      </c>
      <c r="AO331" s="8">
        <v>0</v>
      </c>
      <c r="AP331" s="8">
        <v>0</v>
      </c>
      <c r="AQ331" s="20">
        <f t="shared" si="17"/>
        <v>0</v>
      </c>
    </row>
    <row r="332" spans="1:43" x14ac:dyDescent="0.25">
      <c r="A332" s="15" t="s">
        <v>67</v>
      </c>
      <c r="B332" s="15" t="s">
        <v>106</v>
      </c>
      <c r="C332" s="15" t="s">
        <v>5</v>
      </c>
      <c r="D332" s="15" t="s">
        <v>105</v>
      </c>
      <c r="E332" s="21">
        <v>20</v>
      </c>
      <c r="F332" s="16">
        <v>17</v>
      </c>
      <c r="G332" s="16">
        <v>26</v>
      </c>
      <c r="H332" s="16">
        <v>37</v>
      </c>
      <c r="I332" s="16">
        <v>34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22">
        <f t="shared" si="15"/>
        <v>134</v>
      </c>
      <c r="R332" s="21">
        <v>548</v>
      </c>
      <c r="S332" s="16">
        <v>342</v>
      </c>
      <c r="T332" s="16">
        <v>686</v>
      </c>
      <c r="U332" s="16">
        <v>1194</v>
      </c>
      <c r="V332" s="16">
        <v>1504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22">
        <f t="shared" si="16"/>
        <v>4274</v>
      </c>
      <c r="AE332" s="21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22">
        <f t="shared" si="17"/>
        <v>0</v>
      </c>
    </row>
    <row r="333" spans="1:43" x14ac:dyDescent="0.25">
      <c r="A333" s="2" t="s">
        <v>67</v>
      </c>
      <c r="B333" s="2" t="s">
        <v>106</v>
      </c>
      <c r="C333" s="2" t="s">
        <v>6</v>
      </c>
      <c r="D333" s="2" t="s">
        <v>105</v>
      </c>
      <c r="E333" s="19">
        <v>0</v>
      </c>
      <c r="F333" s="8">
        <v>0</v>
      </c>
      <c r="G333" s="8">
        <v>0</v>
      </c>
      <c r="H333" s="8">
        <v>4</v>
      </c>
      <c r="I333" s="8">
        <v>48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20">
        <f t="shared" si="15"/>
        <v>52</v>
      </c>
      <c r="R333" s="19">
        <v>0</v>
      </c>
      <c r="S333" s="8">
        <v>0</v>
      </c>
      <c r="T333" s="8">
        <v>0</v>
      </c>
      <c r="U333" s="8">
        <v>108</v>
      </c>
      <c r="V333" s="8">
        <v>1690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20">
        <f t="shared" si="16"/>
        <v>1798</v>
      </c>
      <c r="AE333" s="19">
        <v>0</v>
      </c>
      <c r="AF333" s="8">
        <v>0</v>
      </c>
      <c r="AG333" s="8">
        <v>0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0</v>
      </c>
      <c r="AO333" s="8">
        <v>0</v>
      </c>
      <c r="AP333" s="8">
        <v>0</v>
      </c>
      <c r="AQ333" s="20">
        <f t="shared" si="17"/>
        <v>0</v>
      </c>
    </row>
    <row r="334" spans="1:43" x14ac:dyDescent="0.25">
      <c r="A334" s="15" t="s">
        <v>221</v>
      </c>
      <c r="B334" s="15" t="s">
        <v>157</v>
      </c>
      <c r="C334" s="15" t="s">
        <v>8</v>
      </c>
      <c r="D334" s="15" t="s">
        <v>105</v>
      </c>
      <c r="E334" s="21">
        <v>0</v>
      </c>
      <c r="F334" s="16">
        <v>0</v>
      </c>
      <c r="G334" s="16">
        <v>1</v>
      </c>
      <c r="H334" s="16">
        <v>9</v>
      </c>
      <c r="I334" s="16">
        <v>13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22">
        <f t="shared" si="15"/>
        <v>23</v>
      </c>
      <c r="R334" s="21">
        <v>0</v>
      </c>
      <c r="S334" s="16">
        <v>0</v>
      </c>
      <c r="T334" s="16">
        <v>149</v>
      </c>
      <c r="U334" s="16">
        <v>1046</v>
      </c>
      <c r="V334" s="16">
        <v>1658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22">
        <f t="shared" si="16"/>
        <v>2853</v>
      </c>
      <c r="AE334" s="21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22">
        <f t="shared" si="17"/>
        <v>0</v>
      </c>
    </row>
    <row r="335" spans="1:43" x14ac:dyDescent="0.25">
      <c r="A335" s="2" t="s">
        <v>221</v>
      </c>
      <c r="B335" s="2" t="s">
        <v>157</v>
      </c>
      <c r="C335" s="2" t="s">
        <v>5</v>
      </c>
      <c r="D335" s="2" t="s">
        <v>105</v>
      </c>
      <c r="E335" s="19">
        <v>30</v>
      </c>
      <c r="F335" s="8">
        <v>26</v>
      </c>
      <c r="G335" s="8">
        <v>26</v>
      </c>
      <c r="H335" s="8">
        <v>30</v>
      </c>
      <c r="I335" s="8">
        <v>32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20">
        <f t="shared" si="15"/>
        <v>144</v>
      </c>
      <c r="R335" s="19">
        <v>3497</v>
      </c>
      <c r="S335" s="8">
        <v>2370</v>
      </c>
      <c r="T335" s="8">
        <v>3417</v>
      </c>
      <c r="U335" s="8">
        <v>3932</v>
      </c>
      <c r="V335" s="8">
        <v>4286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20">
        <f t="shared" si="16"/>
        <v>17502</v>
      </c>
      <c r="AE335" s="19">
        <v>20436</v>
      </c>
      <c r="AF335" s="8">
        <v>29009</v>
      </c>
      <c r="AG335" s="8">
        <v>39528</v>
      </c>
      <c r="AH335" s="8">
        <v>42624</v>
      </c>
      <c r="AI335" s="8">
        <v>41853</v>
      </c>
      <c r="AJ335" s="8">
        <v>0</v>
      </c>
      <c r="AK335" s="8">
        <v>0</v>
      </c>
      <c r="AL335" s="8">
        <v>0</v>
      </c>
      <c r="AM335" s="8">
        <v>0</v>
      </c>
      <c r="AN335" s="8">
        <v>0</v>
      </c>
      <c r="AO335" s="8">
        <v>0</v>
      </c>
      <c r="AP335" s="8">
        <v>0</v>
      </c>
      <c r="AQ335" s="20">
        <f t="shared" si="17"/>
        <v>173450</v>
      </c>
    </row>
    <row r="336" spans="1:43" x14ac:dyDescent="0.25">
      <c r="A336" s="15" t="s">
        <v>38</v>
      </c>
      <c r="B336" s="15" t="s">
        <v>106</v>
      </c>
      <c r="C336" s="15" t="s">
        <v>3</v>
      </c>
      <c r="D336" s="15" t="s">
        <v>105</v>
      </c>
      <c r="E336" s="21">
        <v>27</v>
      </c>
      <c r="F336" s="16">
        <v>23</v>
      </c>
      <c r="G336" s="16">
        <v>37</v>
      </c>
      <c r="H336" s="16">
        <v>30</v>
      </c>
      <c r="I336" s="16">
        <v>32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22">
        <f t="shared" si="15"/>
        <v>149</v>
      </c>
      <c r="R336" s="21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22">
        <f t="shared" si="16"/>
        <v>0</v>
      </c>
      <c r="AE336" s="21">
        <v>1270214</v>
      </c>
      <c r="AF336" s="16">
        <v>982904</v>
      </c>
      <c r="AG336" s="16">
        <v>1526168</v>
      </c>
      <c r="AH336" s="16">
        <v>1281647</v>
      </c>
      <c r="AI336" s="16">
        <v>1291514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22">
        <f t="shared" si="17"/>
        <v>6352447</v>
      </c>
    </row>
    <row r="337" spans="1:43" x14ac:dyDescent="0.25">
      <c r="A337" s="2" t="s">
        <v>38</v>
      </c>
      <c r="B337" s="2" t="s">
        <v>106</v>
      </c>
      <c r="C337" s="2" t="s">
        <v>6</v>
      </c>
      <c r="D337" s="2" t="s">
        <v>105</v>
      </c>
      <c r="E337" s="19">
        <v>23</v>
      </c>
      <c r="F337" s="8">
        <v>20</v>
      </c>
      <c r="G337" s="8">
        <v>27</v>
      </c>
      <c r="H337" s="8">
        <v>25</v>
      </c>
      <c r="I337" s="8">
        <v>24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20">
        <f t="shared" si="15"/>
        <v>119</v>
      </c>
      <c r="R337" s="19">
        <v>0</v>
      </c>
      <c r="S337" s="8">
        <v>0</v>
      </c>
      <c r="T337" s="8">
        <v>0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20">
        <f t="shared" si="16"/>
        <v>0</v>
      </c>
      <c r="AE337" s="19">
        <v>577086</v>
      </c>
      <c r="AF337" s="8">
        <v>461056</v>
      </c>
      <c r="AG337" s="8">
        <v>832748</v>
      </c>
      <c r="AH337" s="8">
        <v>675458</v>
      </c>
      <c r="AI337" s="8">
        <v>737214</v>
      </c>
      <c r="AJ337" s="8">
        <v>0</v>
      </c>
      <c r="AK337" s="8">
        <v>0</v>
      </c>
      <c r="AL337" s="8">
        <v>0</v>
      </c>
      <c r="AM337" s="8">
        <v>0</v>
      </c>
      <c r="AN337" s="8">
        <v>0</v>
      </c>
      <c r="AO337" s="8">
        <v>0</v>
      </c>
      <c r="AP337" s="8">
        <v>0</v>
      </c>
      <c r="AQ337" s="20">
        <f t="shared" si="17"/>
        <v>3283562</v>
      </c>
    </row>
    <row r="338" spans="1:43" x14ac:dyDescent="0.25">
      <c r="A338" s="15" t="s">
        <v>38</v>
      </c>
      <c r="B338" s="15" t="s">
        <v>106</v>
      </c>
      <c r="C338" s="15" t="s">
        <v>30</v>
      </c>
      <c r="D338" s="15" t="s">
        <v>105</v>
      </c>
      <c r="E338" s="21">
        <v>42</v>
      </c>
      <c r="F338" s="16">
        <v>40</v>
      </c>
      <c r="G338" s="16">
        <v>50</v>
      </c>
      <c r="H338" s="16">
        <v>52</v>
      </c>
      <c r="I338" s="16">
        <v>41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22">
        <f t="shared" si="15"/>
        <v>225</v>
      </c>
      <c r="R338" s="21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22">
        <f t="shared" si="16"/>
        <v>0</v>
      </c>
      <c r="AE338" s="21">
        <v>1108335</v>
      </c>
      <c r="AF338" s="16">
        <v>801791</v>
      </c>
      <c r="AG338" s="16">
        <v>1118514</v>
      </c>
      <c r="AH338" s="16">
        <v>921620</v>
      </c>
      <c r="AI338" s="16">
        <v>956695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22">
        <f t="shared" si="17"/>
        <v>4906955</v>
      </c>
    </row>
    <row r="339" spans="1:43" x14ac:dyDescent="0.25">
      <c r="A339" s="2" t="s">
        <v>11</v>
      </c>
      <c r="B339" s="2" t="s">
        <v>105</v>
      </c>
      <c r="C339" s="2" t="s">
        <v>32</v>
      </c>
      <c r="D339" s="2" t="s">
        <v>106</v>
      </c>
      <c r="E339" s="19">
        <v>20</v>
      </c>
      <c r="F339" s="8">
        <v>15</v>
      </c>
      <c r="G339" s="8">
        <v>17</v>
      </c>
      <c r="H339" s="8">
        <v>17</v>
      </c>
      <c r="I339" s="8">
        <v>38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20">
        <f t="shared" si="15"/>
        <v>107</v>
      </c>
      <c r="R339" s="19">
        <v>1599</v>
      </c>
      <c r="S339" s="8">
        <v>935</v>
      </c>
      <c r="T339" s="8">
        <v>2205</v>
      </c>
      <c r="U339" s="8">
        <v>2617</v>
      </c>
      <c r="V339" s="8">
        <v>4091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20">
        <f t="shared" si="16"/>
        <v>11447</v>
      </c>
      <c r="AE339" s="19">
        <v>7809</v>
      </c>
      <c r="AF339" s="8">
        <v>939</v>
      </c>
      <c r="AG339" s="8">
        <v>3657</v>
      </c>
      <c r="AH339" s="8">
        <v>2190</v>
      </c>
      <c r="AI339" s="8">
        <v>5920</v>
      </c>
      <c r="AJ339" s="8">
        <v>0</v>
      </c>
      <c r="AK339" s="8">
        <v>0</v>
      </c>
      <c r="AL339" s="8">
        <v>0</v>
      </c>
      <c r="AM339" s="8">
        <v>0</v>
      </c>
      <c r="AN339" s="8">
        <v>0</v>
      </c>
      <c r="AO339" s="8">
        <v>0</v>
      </c>
      <c r="AP339" s="8">
        <v>0</v>
      </c>
      <c r="AQ339" s="20">
        <f t="shared" si="17"/>
        <v>20515</v>
      </c>
    </row>
    <row r="340" spans="1:43" x14ac:dyDescent="0.25">
      <c r="A340" s="15" t="s">
        <v>11</v>
      </c>
      <c r="B340" s="15" t="s">
        <v>105</v>
      </c>
      <c r="C340" s="15" t="s">
        <v>36</v>
      </c>
      <c r="D340" s="15" t="s">
        <v>106</v>
      </c>
      <c r="E340" s="21">
        <v>0</v>
      </c>
      <c r="F340" s="16">
        <v>0</v>
      </c>
      <c r="G340" s="16">
        <v>0</v>
      </c>
      <c r="H340" s="16">
        <v>1</v>
      </c>
      <c r="I340" s="16">
        <v>4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22">
        <f t="shared" si="15"/>
        <v>5</v>
      </c>
      <c r="R340" s="21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22">
        <f t="shared" si="16"/>
        <v>0</v>
      </c>
      <c r="AE340" s="21">
        <v>0</v>
      </c>
      <c r="AF340" s="16">
        <v>0</v>
      </c>
      <c r="AG340" s="16">
        <v>0</v>
      </c>
      <c r="AH340" s="16">
        <v>33689</v>
      </c>
      <c r="AI340" s="16">
        <v>132690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22">
        <f t="shared" si="17"/>
        <v>166379</v>
      </c>
    </row>
    <row r="341" spans="1:43" x14ac:dyDescent="0.25">
      <c r="A341" s="2" t="s">
        <v>11</v>
      </c>
      <c r="B341" s="2" t="s">
        <v>105</v>
      </c>
      <c r="C341" s="2" t="s">
        <v>27</v>
      </c>
      <c r="D341" s="2" t="s">
        <v>106</v>
      </c>
      <c r="E341" s="19">
        <v>45</v>
      </c>
      <c r="F341" s="8">
        <v>40</v>
      </c>
      <c r="G341" s="8">
        <v>42</v>
      </c>
      <c r="H341" s="8">
        <v>42</v>
      </c>
      <c r="I341" s="8">
        <v>45</v>
      </c>
      <c r="J341" s="8">
        <v>0</v>
      </c>
      <c r="K341" s="8">
        <v>0</v>
      </c>
      <c r="L341" s="8">
        <v>0</v>
      </c>
      <c r="M341" s="8">
        <v>0</v>
      </c>
      <c r="N341" s="8">
        <v>0</v>
      </c>
      <c r="O341" s="8">
        <v>0</v>
      </c>
      <c r="P341" s="8">
        <v>0</v>
      </c>
      <c r="Q341" s="20">
        <f t="shared" si="15"/>
        <v>214</v>
      </c>
      <c r="R341" s="19">
        <v>1615</v>
      </c>
      <c r="S341" s="8">
        <v>1103</v>
      </c>
      <c r="T341" s="8">
        <v>2147</v>
      </c>
      <c r="U341" s="8">
        <v>2219</v>
      </c>
      <c r="V341" s="8">
        <v>2264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20">
        <f t="shared" si="16"/>
        <v>9348</v>
      </c>
      <c r="AE341" s="19">
        <v>255113</v>
      </c>
      <c r="AF341" s="8">
        <v>206994</v>
      </c>
      <c r="AG341" s="8">
        <v>190245</v>
      </c>
      <c r="AH341" s="8">
        <v>276012</v>
      </c>
      <c r="AI341" s="8">
        <v>356876</v>
      </c>
      <c r="AJ341" s="8">
        <v>0</v>
      </c>
      <c r="AK341" s="8">
        <v>0</v>
      </c>
      <c r="AL341" s="8">
        <v>0</v>
      </c>
      <c r="AM341" s="8">
        <v>0</v>
      </c>
      <c r="AN341" s="8">
        <v>0</v>
      </c>
      <c r="AO341" s="8">
        <v>0</v>
      </c>
      <c r="AP341" s="8">
        <v>0</v>
      </c>
      <c r="AQ341" s="20">
        <f t="shared" si="17"/>
        <v>1285240</v>
      </c>
    </row>
    <row r="342" spans="1:43" x14ac:dyDescent="0.25">
      <c r="A342" s="15" t="s">
        <v>5</v>
      </c>
      <c r="B342" s="15" t="s">
        <v>105</v>
      </c>
      <c r="C342" s="15" t="s">
        <v>148</v>
      </c>
      <c r="D342" s="15" t="s">
        <v>149</v>
      </c>
      <c r="E342" s="21">
        <v>44</v>
      </c>
      <c r="F342" s="16">
        <v>39</v>
      </c>
      <c r="G342" s="16">
        <v>53</v>
      </c>
      <c r="H342" s="16">
        <v>56</v>
      </c>
      <c r="I342" s="16">
        <v>56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22">
        <f t="shared" si="15"/>
        <v>248</v>
      </c>
      <c r="R342" s="21">
        <v>7279</v>
      </c>
      <c r="S342" s="16">
        <v>3813</v>
      </c>
      <c r="T342" s="16">
        <v>4554</v>
      </c>
      <c r="U342" s="16">
        <v>5689</v>
      </c>
      <c r="V342" s="16">
        <v>6338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22">
        <f t="shared" si="16"/>
        <v>27673</v>
      </c>
      <c r="AE342" s="21">
        <v>605243</v>
      </c>
      <c r="AF342" s="16">
        <v>587136</v>
      </c>
      <c r="AG342" s="16">
        <v>768300</v>
      </c>
      <c r="AH342" s="16">
        <v>601995</v>
      </c>
      <c r="AI342" s="16">
        <v>551027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22">
        <f t="shared" si="17"/>
        <v>3113701</v>
      </c>
    </row>
    <row r="343" spans="1:43" x14ac:dyDescent="0.25">
      <c r="A343" s="2" t="s">
        <v>5</v>
      </c>
      <c r="B343" s="2" t="s">
        <v>105</v>
      </c>
      <c r="C343" s="2" t="s">
        <v>150</v>
      </c>
      <c r="D343" s="2" t="s">
        <v>106</v>
      </c>
      <c r="E343" s="19">
        <v>182</v>
      </c>
      <c r="F343" s="8">
        <v>168</v>
      </c>
      <c r="G343" s="8">
        <v>156</v>
      </c>
      <c r="H343" s="8">
        <v>120</v>
      </c>
      <c r="I343" s="8">
        <v>124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20">
        <f t="shared" si="15"/>
        <v>750</v>
      </c>
      <c r="R343" s="19">
        <v>14472</v>
      </c>
      <c r="S343" s="8">
        <v>7224</v>
      </c>
      <c r="T343" s="8">
        <v>11863</v>
      </c>
      <c r="U343" s="8">
        <v>11457</v>
      </c>
      <c r="V343" s="8">
        <v>17258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20">
        <f t="shared" si="16"/>
        <v>62274</v>
      </c>
      <c r="AE343" s="19">
        <v>30921</v>
      </c>
      <c r="AF343" s="8">
        <v>15199</v>
      </c>
      <c r="AG343" s="8">
        <v>13556</v>
      </c>
      <c r="AH343" s="8">
        <v>5536</v>
      </c>
      <c r="AI343" s="8">
        <v>14757</v>
      </c>
      <c r="AJ343" s="8">
        <v>0</v>
      </c>
      <c r="AK343" s="8">
        <v>0</v>
      </c>
      <c r="AL343" s="8">
        <v>0</v>
      </c>
      <c r="AM343" s="8">
        <v>0</v>
      </c>
      <c r="AN343" s="8">
        <v>0</v>
      </c>
      <c r="AO343" s="8">
        <v>0</v>
      </c>
      <c r="AP343" s="8">
        <v>0</v>
      </c>
      <c r="AQ343" s="20">
        <f t="shared" si="17"/>
        <v>79969</v>
      </c>
    </row>
    <row r="344" spans="1:43" x14ac:dyDescent="0.25">
      <c r="A344" s="15" t="s">
        <v>5</v>
      </c>
      <c r="B344" s="15" t="s">
        <v>105</v>
      </c>
      <c r="C344" s="15" t="s">
        <v>153</v>
      </c>
      <c r="D344" s="15" t="s">
        <v>119</v>
      </c>
      <c r="E344" s="21">
        <v>1</v>
      </c>
      <c r="F344" s="16">
        <v>2</v>
      </c>
      <c r="G344" s="16">
        <v>3</v>
      </c>
      <c r="H344" s="16">
        <v>2</v>
      </c>
      <c r="I344" s="16">
        <v>4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22">
        <f t="shared" si="15"/>
        <v>12</v>
      </c>
      <c r="R344" s="21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22">
        <f t="shared" si="16"/>
        <v>0</v>
      </c>
      <c r="AE344" s="21">
        <v>37740</v>
      </c>
      <c r="AF344" s="16">
        <v>39215</v>
      </c>
      <c r="AG344" s="16">
        <v>10788.4</v>
      </c>
      <c r="AH344" s="16">
        <v>9240</v>
      </c>
      <c r="AI344" s="16">
        <v>27888.7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22">
        <f t="shared" si="17"/>
        <v>124872.09999999999</v>
      </c>
    </row>
    <row r="345" spans="1:43" x14ac:dyDescent="0.25">
      <c r="A345" s="2" t="s">
        <v>5</v>
      </c>
      <c r="B345" s="2" t="s">
        <v>105</v>
      </c>
      <c r="C345" s="2" t="s">
        <v>156</v>
      </c>
      <c r="D345" s="2" t="s">
        <v>157</v>
      </c>
      <c r="E345" s="19">
        <v>115</v>
      </c>
      <c r="F345" s="8">
        <v>84</v>
      </c>
      <c r="G345" s="8">
        <v>74</v>
      </c>
      <c r="H345" s="8">
        <v>76</v>
      </c>
      <c r="I345" s="8">
        <v>90</v>
      </c>
      <c r="J345" s="8">
        <v>0</v>
      </c>
      <c r="K345" s="8">
        <v>0</v>
      </c>
      <c r="L345" s="8">
        <v>0</v>
      </c>
      <c r="M345" s="8">
        <v>0</v>
      </c>
      <c r="N345" s="8">
        <v>0</v>
      </c>
      <c r="O345" s="8">
        <v>0</v>
      </c>
      <c r="P345" s="8">
        <v>0</v>
      </c>
      <c r="Q345" s="20">
        <f t="shared" si="15"/>
        <v>439</v>
      </c>
      <c r="R345" s="19">
        <v>8116</v>
      </c>
      <c r="S345" s="8">
        <v>5613</v>
      </c>
      <c r="T345" s="8">
        <v>7302</v>
      </c>
      <c r="U345" s="8">
        <v>7597</v>
      </c>
      <c r="V345" s="8">
        <v>8114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20">
        <f t="shared" si="16"/>
        <v>36742</v>
      </c>
      <c r="AE345" s="19">
        <v>758160</v>
      </c>
      <c r="AF345" s="8">
        <v>816794</v>
      </c>
      <c r="AG345" s="8">
        <v>793568</v>
      </c>
      <c r="AH345" s="8">
        <v>949113</v>
      </c>
      <c r="AI345" s="8">
        <v>1047884</v>
      </c>
      <c r="AJ345" s="8">
        <v>0</v>
      </c>
      <c r="AK345" s="8">
        <v>0</v>
      </c>
      <c r="AL345" s="8">
        <v>0</v>
      </c>
      <c r="AM345" s="8">
        <v>0</v>
      </c>
      <c r="AN345" s="8">
        <v>0</v>
      </c>
      <c r="AO345" s="8">
        <v>0</v>
      </c>
      <c r="AP345" s="8">
        <v>0</v>
      </c>
      <c r="AQ345" s="20">
        <f t="shared" si="17"/>
        <v>4365519</v>
      </c>
    </row>
    <row r="346" spans="1:43" x14ac:dyDescent="0.25">
      <c r="A346" s="15" t="s">
        <v>5</v>
      </c>
      <c r="B346" s="15" t="s">
        <v>105</v>
      </c>
      <c r="C346" s="15" t="s">
        <v>45</v>
      </c>
      <c r="D346" s="15" t="s">
        <v>107</v>
      </c>
      <c r="E346" s="21">
        <v>2</v>
      </c>
      <c r="F346" s="16">
        <v>0</v>
      </c>
      <c r="G346" s="16">
        <v>0</v>
      </c>
      <c r="H346" s="16">
        <v>0</v>
      </c>
      <c r="I346" s="16">
        <v>1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22">
        <f t="shared" si="15"/>
        <v>3</v>
      </c>
      <c r="R346" s="21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</v>
      </c>
      <c r="Y346" s="16">
        <v>0</v>
      </c>
      <c r="Z346" s="16">
        <v>0</v>
      </c>
      <c r="AA346" s="16">
        <v>0</v>
      </c>
      <c r="AB346" s="16">
        <v>0</v>
      </c>
      <c r="AC346" s="16">
        <v>0</v>
      </c>
      <c r="AD346" s="22">
        <f t="shared" si="16"/>
        <v>0</v>
      </c>
      <c r="AE346" s="21">
        <v>14998.449999999999</v>
      </c>
      <c r="AF346" s="16">
        <v>0</v>
      </c>
      <c r="AG346" s="16">
        <v>0</v>
      </c>
      <c r="AH346" s="16">
        <v>0</v>
      </c>
      <c r="AI346" s="16">
        <v>37865.32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22">
        <f t="shared" si="17"/>
        <v>52863.77</v>
      </c>
    </row>
    <row r="347" spans="1:43" x14ac:dyDescent="0.25">
      <c r="A347" s="2" t="s">
        <v>5</v>
      </c>
      <c r="B347" s="2" t="s">
        <v>105</v>
      </c>
      <c r="C347" s="2" t="s">
        <v>159</v>
      </c>
      <c r="D347" s="2" t="s">
        <v>160</v>
      </c>
      <c r="E347" s="19">
        <v>31</v>
      </c>
      <c r="F347" s="8">
        <v>20</v>
      </c>
      <c r="G347" s="8">
        <v>19</v>
      </c>
      <c r="H347" s="8">
        <v>2</v>
      </c>
      <c r="I347" s="8">
        <v>5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20">
        <f t="shared" si="15"/>
        <v>77</v>
      </c>
      <c r="R347" s="19">
        <v>3814</v>
      </c>
      <c r="S347" s="8">
        <v>3861</v>
      </c>
      <c r="T347" s="8">
        <v>3155</v>
      </c>
      <c r="U347" s="8">
        <v>329</v>
      </c>
      <c r="V347" s="8">
        <v>683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20">
        <f t="shared" si="16"/>
        <v>11842</v>
      </c>
      <c r="AE347" s="19">
        <v>173017</v>
      </c>
      <c r="AF347" s="8">
        <v>179804</v>
      </c>
      <c r="AG347" s="8">
        <v>165924</v>
      </c>
      <c r="AH347" s="8">
        <v>16896</v>
      </c>
      <c r="AI347" s="8">
        <v>41386</v>
      </c>
      <c r="AJ347" s="8">
        <v>0</v>
      </c>
      <c r="AK347" s="8">
        <v>0</v>
      </c>
      <c r="AL347" s="8">
        <v>0</v>
      </c>
      <c r="AM347" s="8">
        <v>0</v>
      </c>
      <c r="AN347" s="8">
        <v>0</v>
      </c>
      <c r="AO347" s="8">
        <v>0</v>
      </c>
      <c r="AP347" s="8">
        <v>0</v>
      </c>
      <c r="AQ347" s="20">
        <f t="shared" si="17"/>
        <v>577027</v>
      </c>
    </row>
    <row r="348" spans="1:43" x14ac:dyDescent="0.25">
      <c r="A348" s="15" t="s">
        <v>5</v>
      </c>
      <c r="B348" s="15" t="s">
        <v>105</v>
      </c>
      <c r="C348" s="15" t="s">
        <v>161</v>
      </c>
      <c r="D348" s="15" t="s">
        <v>111</v>
      </c>
      <c r="E348" s="21">
        <v>0</v>
      </c>
      <c r="F348" s="16">
        <v>0</v>
      </c>
      <c r="G348" s="16">
        <v>0</v>
      </c>
      <c r="H348" s="16">
        <v>1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22">
        <f t="shared" si="15"/>
        <v>1</v>
      </c>
      <c r="R348" s="21">
        <v>0</v>
      </c>
      <c r="S348" s="16">
        <v>0</v>
      </c>
      <c r="T348" s="16">
        <v>0</v>
      </c>
      <c r="U348" s="16">
        <v>251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22">
        <f t="shared" si="16"/>
        <v>251</v>
      </c>
      <c r="AE348" s="21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22">
        <f t="shared" si="17"/>
        <v>0</v>
      </c>
    </row>
    <row r="349" spans="1:43" x14ac:dyDescent="0.25">
      <c r="A349" s="2" t="s">
        <v>5</v>
      </c>
      <c r="B349" s="2" t="s">
        <v>105</v>
      </c>
      <c r="C349" s="2" t="s">
        <v>162</v>
      </c>
      <c r="D349" s="2" t="s">
        <v>106</v>
      </c>
      <c r="E349" s="19">
        <v>31</v>
      </c>
      <c r="F349" s="8">
        <v>28</v>
      </c>
      <c r="G349" s="8">
        <v>31</v>
      </c>
      <c r="H349" s="8">
        <v>30</v>
      </c>
      <c r="I349" s="8">
        <v>31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20">
        <f t="shared" si="15"/>
        <v>151</v>
      </c>
      <c r="R349" s="19">
        <v>3239</v>
      </c>
      <c r="S349" s="8">
        <v>1236</v>
      </c>
      <c r="T349" s="8">
        <v>2230</v>
      </c>
      <c r="U349" s="8">
        <v>3550</v>
      </c>
      <c r="V349" s="8">
        <v>3639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20">
        <f t="shared" si="16"/>
        <v>13894</v>
      </c>
      <c r="AE349" s="19">
        <v>24131.81890333163</v>
      </c>
      <c r="AF349" s="8">
        <v>16071.712023139738</v>
      </c>
      <c r="AG349" s="8">
        <v>6034.057038042999</v>
      </c>
      <c r="AH349" s="8">
        <v>0</v>
      </c>
      <c r="AI349" s="8">
        <v>361</v>
      </c>
      <c r="AJ349" s="8">
        <v>0</v>
      </c>
      <c r="AK349" s="8">
        <v>0</v>
      </c>
      <c r="AL349" s="8">
        <v>0</v>
      </c>
      <c r="AM349" s="8">
        <v>0</v>
      </c>
      <c r="AN349" s="8">
        <v>0</v>
      </c>
      <c r="AO349" s="8">
        <v>0</v>
      </c>
      <c r="AP349" s="8">
        <v>0</v>
      </c>
      <c r="AQ349" s="20">
        <f t="shared" si="17"/>
        <v>46598.587964514372</v>
      </c>
    </row>
    <row r="350" spans="1:43" x14ac:dyDescent="0.25">
      <c r="A350" s="15" t="s">
        <v>5</v>
      </c>
      <c r="B350" s="15" t="s">
        <v>105</v>
      </c>
      <c r="C350" s="15" t="s">
        <v>147</v>
      </c>
      <c r="D350" s="15" t="s">
        <v>106</v>
      </c>
      <c r="E350" s="21">
        <v>134</v>
      </c>
      <c r="F350" s="16">
        <v>82</v>
      </c>
      <c r="G350" s="16">
        <v>84</v>
      </c>
      <c r="H350" s="16">
        <v>113</v>
      </c>
      <c r="I350" s="16">
        <v>138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6">
        <v>0</v>
      </c>
      <c r="Q350" s="22">
        <f t="shared" si="15"/>
        <v>551</v>
      </c>
      <c r="R350" s="21">
        <v>15610</v>
      </c>
      <c r="S350" s="16">
        <v>6686</v>
      </c>
      <c r="T350" s="16">
        <v>9775</v>
      </c>
      <c r="U350" s="16">
        <v>16097</v>
      </c>
      <c r="V350" s="16">
        <v>19602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22">
        <f t="shared" si="16"/>
        <v>67770</v>
      </c>
      <c r="AE350" s="21">
        <v>111691</v>
      </c>
      <c r="AF350" s="16">
        <v>93244</v>
      </c>
      <c r="AG350" s="16">
        <v>68168</v>
      </c>
      <c r="AH350" s="16">
        <v>46589</v>
      </c>
      <c r="AI350" s="16">
        <v>31502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22">
        <f t="shared" si="17"/>
        <v>351194</v>
      </c>
    </row>
    <row r="351" spans="1:43" x14ac:dyDescent="0.25">
      <c r="A351" s="2" t="s">
        <v>5</v>
      </c>
      <c r="B351" s="2" t="s">
        <v>105</v>
      </c>
      <c r="C351" s="2" t="s">
        <v>164</v>
      </c>
      <c r="D351" s="2" t="s">
        <v>106</v>
      </c>
      <c r="E351" s="19">
        <v>0</v>
      </c>
      <c r="F351" s="8">
        <v>1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20">
        <f t="shared" si="15"/>
        <v>1</v>
      </c>
      <c r="R351" s="19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20">
        <f t="shared" si="16"/>
        <v>0</v>
      </c>
      <c r="AE351" s="19">
        <v>0</v>
      </c>
      <c r="AF351" s="8">
        <v>3465</v>
      </c>
      <c r="AG351" s="8">
        <v>0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0</v>
      </c>
      <c r="AN351" s="8">
        <v>0</v>
      </c>
      <c r="AO351" s="8">
        <v>0</v>
      </c>
      <c r="AP351" s="8">
        <v>0</v>
      </c>
      <c r="AQ351" s="20">
        <f t="shared" si="17"/>
        <v>3465</v>
      </c>
    </row>
    <row r="352" spans="1:43" x14ac:dyDescent="0.25">
      <c r="A352" s="15" t="s">
        <v>5</v>
      </c>
      <c r="B352" s="15" t="s">
        <v>105</v>
      </c>
      <c r="C352" s="15" t="s">
        <v>64</v>
      </c>
      <c r="D352" s="15" t="s">
        <v>106</v>
      </c>
      <c r="E352" s="21">
        <v>184</v>
      </c>
      <c r="F352" s="16">
        <v>132</v>
      </c>
      <c r="G352" s="16">
        <v>170</v>
      </c>
      <c r="H352" s="16">
        <v>216</v>
      </c>
      <c r="I352" s="16">
        <v>241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22">
        <f t="shared" si="15"/>
        <v>943</v>
      </c>
      <c r="R352" s="21">
        <v>16958</v>
      </c>
      <c r="S352" s="16">
        <v>8306</v>
      </c>
      <c r="T352" s="16">
        <v>23930</v>
      </c>
      <c r="U352" s="16">
        <v>30910</v>
      </c>
      <c r="V352" s="16">
        <v>32854</v>
      </c>
      <c r="W352" s="16">
        <v>0</v>
      </c>
      <c r="X352" s="16">
        <v>0</v>
      </c>
      <c r="Y352" s="16">
        <v>0</v>
      </c>
      <c r="Z352" s="16">
        <v>0</v>
      </c>
      <c r="AA352" s="16">
        <v>0</v>
      </c>
      <c r="AB352" s="16">
        <v>0</v>
      </c>
      <c r="AC352" s="16">
        <v>0</v>
      </c>
      <c r="AD352" s="22">
        <f t="shared" si="16"/>
        <v>112958</v>
      </c>
      <c r="AE352" s="21">
        <v>211388.20790490133</v>
      </c>
      <c r="AF352" s="16">
        <v>161323.39194694796</v>
      </c>
      <c r="AG352" s="16">
        <v>181050.37125875236</v>
      </c>
      <c r="AH352" s="16">
        <v>17.63699536147022</v>
      </c>
      <c r="AI352" s="16">
        <v>68605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22">
        <f t="shared" si="17"/>
        <v>622384.6081059631</v>
      </c>
    </row>
    <row r="353" spans="1:43" x14ac:dyDescent="0.25">
      <c r="A353" s="2" t="s">
        <v>5</v>
      </c>
      <c r="B353" s="2" t="s">
        <v>105</v>
      </c>
      <c r="C353" s="2" t="s">
        <v>165</v>
      </c>
      <c r="D353" s="2" t="s">
        <v>106</v>
      </c>
      <c r="E353" s="19">
        <v>70</v>
      </c>
      <c r="F353" s="8">
        <v>31</v>
      </c>
      <c r="G353" s="8">
        <v>34</v>
      </c>
      <c r="H353" s="8">
        <v>34</v>
      </c>
      <c r="I353" s="8">
        <v>42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20">
        <f t="shared" si="15"/>
        <v>211</v>
      </c>
      <c r="R353" s="19">
        <v>8123</v>
      </c>
      <c r="S353" s="8">
        <v>3970</v>
      </c>
      <c r="T353" s="8">
        <v>4852</v>
      </c>
      <c r="U353" s="8">
        <v>4731</v>
      </c>
      <c r="V353" s="8">
        <v>5940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20">
        <f t="shared" si="16"/>
        <v>27616</v>
      </c>
      <c r="AE353" s="19">
        <v>0</v>
      </c>
      <c r="AF353" s="8">
        <v>0</v>
      </c>
      <c r="AG353" s="8">
        <v>0</v>
      </c>
      <c r="AH353" s="8">
        <v>300</v>
      </c>
      <c r="AI353" s="8">
        <v>0</v>
      </c>
      <c r="AJ353" s="8">
        <v>0</v>
      </c>
      <c r="AK353" s="8">
        <v>0</v>
      </c>
      <c r="AL353" s="8">
        <v>0</v>
      </c>
      <c r="AM353" s="8">
        <v>0</v>
      </c>
      <c r="AN353" s="8">
        <v>0</v>
      </c>
      <c r="AO353" s="8">
        <v>0</v>
      </c>
      <c r="AP353" s="8">
        <v>0</v>
      </c>
      <c r="AQ353" s="20">
        <f t="shared" si="17"/>
        <v>300</v>
      </c>
    </row>
    <row r="354" spans="1:43" x14ac:dyDescent="0.25">
      <c r="A354" s="15" t="s">
        <v>5</v>
      </c>
      <c r="B354" s="15" t="s">
        <v>105</v>
      </c>
      <c r="C354" s="15" t="s">
        <v>25</v>
      </c>
      <c r="D354" s="15" t="s">
        <v>106</v>
      </c>
      <c r="E354" s="21">
        <v>29</v>
      </c>
      <c r="F354" s="16">
        <v>28</v>
      </c>
      <c r="G354" s="16">
        <v>31</v>
      </c>
      <c r="H354" s="16">
        <v>28</v>
      </c>
      <c r="I354" s="16">
        <v>30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22">
        <f t="shared" si="15"/>
        <v>146</v>
      </c>
      <c r="R354" s="21">
        <v>2788</v>
      </c>
      <c r="S354" s="16">
        <v>1800</v>
      </c>
      <c r="T354" s="16">
        <v>2227</v>
      </c>
      <c r="U354" s="16">
        <v>2201</v>
      </c>
      <c r="V354" s="16">
        <v>3391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22">
        <f t="shared" si="16"/>
        <v>12407</v>
      </c>
      <c r="AE354" s="21">
        <v>1075</v>
      </c>
      <c r="AF354" s="16">
        <v>489</v>
      </c>
      <c r="AG354" s="16">
        <v>752</v>
      </c>
      <c r="AH354" s="16">
        <v>656</v>
      </c>
      <c r="AI354" s="16">
        <v>2270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22">
        <f t="shared" si="17"/>
        <v>5242</v>
      </c>
    </row>
    <row r="355" spans="1:43" x14ac:dyDescent="0.25">
      <c r="A355" s="2" t="s">
        <v>5</v>
      </c>
      <c r="B355" s="2" t="s">
        <v>105</v>
      </c>
      <c r="C355" s="2" t="s">
        <v>208</v>
      </c>
      <c r="D355" s="2" t="s">
        <v>209</v>
      </c>
      <c r="E355" s="19">
        <v>35</v>
      </c>
      <c r="F355" s="8">
        <v>24</v>
      </c>
      <c r="G355" s="8">
        <v>36</v>
      </c>
      <c r="H355" s="8">
        <v>28</v>
      </c>
      <c r="I355" s="8">
        <v>31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20">
        <f t="shared" si="15"/>
        <v>154</v>
      </c>
      <c r="R355" s="19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20">
        <f t="shared" si="16"/>
        <v>0</v>
      </c>
      <c r="AE355" s="19">
        <v>810691.10000000009</v>
      </c>
      <c r="AF355" s="8">
        <v>401310.77000000008</v>
      </c>
      <c r="AG355" s="8">
        <v>576560.78999999992</v>
      </c>
      <c r="AH355" s="8">
        <v>387084.37</v>
      </c>
      <c r="AI355" s="8">
        <v>557251.62000000011</v>
      </c>
      <c r="AJ355" s="8">
        <v>0</v>
      </c>
      <c r="AK355" s="8">
        <v>0</v>
      </c>
      <c r="AL355" s="8">
        <v>0</v>
      </c>
      <c r="AM355" s="8">
        <v>0</v>
      </c>
      <c r="AN355" s="8">
        <v>0</v>
      </c>
      <c r="AO355" s="8">
        <v>0</v>
      </c>
      <c r="AP355" s="8">
        <v>0</v>
      </c>
      <c r="AQ355" s="20">
        <f t="shared" si="17"/>
        <v>2732898.6500000004</v>
      </c>
    </row>
    <row r="356" spans="1:43" x14ac:dyDescent="0.25">
      <c r="A356" s="15" t="s">
        <v>5</v>
      </c>
      <c r="B356" s="15" t="s">
        <v>105</v>
      </c>
      <c r="C356" s="15" t="s">
        <v>210</v>
      </c>
      <c r="D356" s="15" t="s">
        <v>211</v>
      </c>
      <c r="E356" s="21">
        <v>11</v>
      </c>
      <c r="F356" s="16">
        <v>14</v>
      </c>
      <c r="G356" s="16">
        <v>10</v>
      </c>
      <c r="H356" s="16">
        <v>10</v>
      </c>
      <c r="I356" s="16">
        <v>12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22">
        <f t="shared" si="15"/>
        <v>57</v>
      </c>
      <c r="R356" s="21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22">
        <f t="shared" si="16"/>
        <v>0</v>
      </c>
      <c r="AE356" s="21">
        <v>65294.299999999996</v>
      </c>
      <c r="AF356" s="16">
        <v>110719.53</v>
      </c>
      <c r="AG356" s="16">
        <v>59111.900000000009</v>
      </c>
      <c r="AH356" s="16">
        <v>42228.480000000003</v>
      </c>
      <c r="AI356" s="16">
        <v>57013.619999999995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22">
        <f t="shared" si="17"/>
        <v>334367.82999999996</v>
      </c>
    </row>
    <row r="357" spans="1:43" x14ac:dyDescent="0.25">
      <c r="A357" s="2" t="s">
        <v>5</v>
      </c>
      <c r="B357" s="2" t="s">
        <v>105</v>
      </c>
      <c r="C357" s="2" t="s">
        <v>167</v>
      </c>
      <c r="D357" s="2" t="s">
        <v>168</v>
      </c>
      <c r="E357" s="19">
        <v>12</v>
      </c>
      <c r="F357" s="8">
        <v>12</v>
      </c>
      <c r="G357" s="8">
        <v>14</v>
      </c>
      <c r="H357" s="8">
        <v>17</v>
      </c>
      <c r="I357" s="8">
        <v>18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20">
        <f t="shared" si="15"/>
        <v>73</v>
      </c>
      <c r="R357" s="19">
        <v>2850</v>
      </c>
      <c r="S357" s="8">
        <v>3054</v>
      </c>
      <c r="T357" s="8">
        <v>3586</v>
      </c>
      <c r="U357" s="8">
        <v>4138</v>
      </c>
      <c r="V357" s="8">
        <v>3926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20">
        <f t="shared" si="16"/>
        <v>17554</v>
      </c>
      <c r="AE357" s="19">
        <v>142287</v>
      </c>
      <c r="AF357" s="8">
        <v>183125</v>
      </c>
      <c r="AG357" s="8">
        <v>185523</v>
      </c>
      <c r="AH357" s="8">
        <v>176168</v>
      </c>
      <c r="AI357" s="8">
        <v>195857</v>
      </c>
      <c r="AJ357" s="8">
        <v>0</v>
      </c>
      <c r="AK357" s="8">
        <v>0</v>
      </c>
      <c r="AL357" s="8">
        <v>0</v>
      </c>
      <c r="AM357" s="8">
        <v>0</v>
      </c>
      <c r="AN357" s="8">
        <v>0</v>
      </c>
      <c r="AO357" s="8">
        <v>0</v>
      </c>
      <c r="AP357" s="8">
        <v>0</v>
      </c>
      <c r="AQ357" s="20">
        <f t="shared" si="17"/>
        <v>882960</v>
      </c>
    </row>
    <row r="358" spans="1:43" x14ac:dyDescent="0.25">
      <c r="A358" s="15" t="s">
        <v>5</v>
      </c>
      <c r="B358" s="15" t="s">
        <v>105</v>
      </c>
      <c r="C358" s="15" t="s">
        <v>212</v>
      </c>
      <c r="D358" s="15" t="s">
        <v>168</v>
      </c>
      <c r="E358" s="21">
        <v>8</v>
      </c>
      <c r="F358" s="16">
        <v>8</v>
      </c>
      <c r="G358" s="16">
        <v>10</v>
      </c>
      <c r="H358" s="16">
        <v>8</v>
      </c>
      <c r="I358" s="16">
        <v>9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22">
        <f t="shared" si="15"/>
        <v>43</v>
      </c>
      <c r="R358" s="21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</v>
      </c>
      <c r="X358" s="16">
        <v>0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22">
        <f t="shared" si="16"/>
        <v>0</v>
      </c>
      <c r="AE358" s="21">
        <v>392915</v>
      </c>
      <c r="AF358" s="16">
        <v>337846</v>
      </c>
      <c r="AG358" s="16">
        <v>405535</v>
      </c>
      <c r="AH358" s="16">
        <v>288928</v>
      </c>
      <c r="AI358" s="16">
        <v>386432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22">
        <f t="shared" si="17"/>
        <v>1811656</v>
      </c>
    </row>
    <row r="359" spans="1:43" x14ac:dyDescent="0.25">
      <c r="A359" s="2" t="s">
        <v>5</v>
      </c>
      <c r="B359" s="2" t="s">
        <v>105</v>
      </c>
      <c r="C359" s="2" t="s">
        <v>170</v>
      </c>
      <c r="D359" s="2" t="s">
        <v>171</v>
      </c>
      <c r="E359" s="19">
        <v>48</v>
      </c>
      <c r="F359" s="8">
        <v>46</v>
      </c>
      <c r="G359" s="8">
        <v>53</v>
      </c>
      <c r="H359" s="8">
        <v>51</v>
      </c>
      <c r="I359" s="8">
        <v>59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20">
        <f t="shared" si="15"/>
        <v>257</v>
      </c>
      <c r="R359" s="19">
        <v>4554</v>
      </c>
      <c r="S359" s="8">
        <v>2500</v>
      </c>
      <c r="T359" s="8">
        <v>3883</v>
      </c>
      <c r="U359" s="8">
        <v>4182</v>
      </c>
      <c r="V359" s="8">
        <v>4239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20">
        <f t="shared" si="16"/>
        <v>19358</v>
      </c>
      <c r="AE359" s="19">
        <v>932645.55</v>
      </c>
      <c r="AF359" s="8">
        <v>1126961.3500000001</v>
      </c>
      <c r="AG359" s="8">
        <v>1132728.47</v>
      </c>
      <c r="AH359" s="8">
        <v>1239509.4900000002</v>
      </c>
      <c r="AI359" s="8">
        <v>1242942.6400000001</v>
      </c>
      <c r="AJ359" s="8">
        <v>0</v>
      </c>
      <c r="AK359" s="8">
        <v>0</v>
      </c>
      <c r="AL359" s="8">
        <v>0</v>
      </c>
      <c r="AM359" s="8">
        <v>0</v>
      </c>
      <c r="AN359" s="8">
        <v>0</v>
      </c>
      <c r="AO359" s="8">
        <v>0</v>
      </c>
      <c r="AP359" s="8">
        <v>0</v>
      </c>
      <c r="AQ359" s="20">
        <f t="shared" si="17"/>
        <v>5674787.5</v>
      </c>
    </row>
    <row r="360" spans="1:43" x14ac:dyDescent="0.25">
      <c r="A360" s="15" t="s">
        <v>5</v>
      </c>
      <c r="B360" s="15" t="s">
        <v>105</v>
      </c>
      <c r="C360" s="15" t="s">
        <v>204</v>
      </c>
      <c r="D360" s="15" t="s">
        <v>106</v>
      </c>
      <c r="E360" s="21">
        <v>6</v>
      </c>
      <c r="F360" s="16">
        <v>0</v>
      </c>
      <c r="G360" s="16">
        <v>0</v>
      </c>
      <c r="H360" s="16">
        <v>0</v>
      </c>
      <c r="I360" s="16">
        <v>9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22">
        <f t="shared" si="15"/>
        <v>15</v>
      </c>
      <c r="R360" s="21">
        <v>601</v>
      </c>
      <c r="S360" s="16">
        <v>0</v>
      </c>
      <c r="T360" s="16">
        <v>0</v>
      </c>
      <c r="U360" s="16">
        <v>0</v>
      </c>
      <c r="V360" s="16">
        <v>809</v>
      </c>
      <c r="W360" s="16">
        <v>0</v>
      </c>
      <c r="X360" s="16">
        <v>0</v>
      </c>
      <c r="Y360" s="16">
        <v>0</v>
      </c>
      <c r="Z360" s="16">
        <v>0</v>
      </c>
      <c r="AA360" s="16">
        <v>0</v>
      </c>
      <c r="AB360" s="16">
        <v>0</v>
      </c>
      <c r="AC360" s="16">
        <v>0</v>
      </c>
      <c r="AD360" s="22">
        <f t="shared" si="16"/>
        <v>1410</v>
      </c>
      <c r="AE360" s="21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22">
        <f t="shared" si="17"/>
        <v>0</v>
      </c>
    </row>
    <row r="361" spans="1:43" x14ac:dyDescent="0.25">
      <c r="A361" s="2" t="s">
        <v>5</v>
      </c>
      <c r="B361" s="2" t="s">
        <v>105</v>
      </c>
      <c r="C361" s="2" t="s">
        <v>61</v>
      </c>
      <c r="D361" s="2" t="s">
        <v>106</v>
      </c>
      <c r="E361" s="19">
        <v>5</v>
      </c>
      <c r="F361" s="8">
        <v>4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20">
        <f t="shared" si="15"/>
        <v>9</v>
      </c>
      <c r="R361" s="19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20">
        <f t="shared" si="16"/>
        <v>0</v>
      </c>
      <c r="AE361" s="19">
        <v>85569</v>
      </c>
      <c r="AF361" s="8">
        <v>60042</v>
      </c>
      <c r="AG361" s="8">
        <v>0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0</v>
      </c>
      <c r="AN361" s="8">
        <v>0</v>
      </c>
      <c r="AO361" s="8">
        <v>0</v>
      </c>
      <c r="AP361" s="8">
        <v>0</v>
      </c>
      <c r="AQ361" s="20">
        <f t="shared" si="17"/>
        <v>145611</v>
      </c>
    </row>
    <row r="362" spans="1:43" x14ac:dyDescent="0.25">
      <c r="A362" s="15" t="s">
        <v>5</v>
      </c>
      <c r="B362" s="15" t="s">
        <v>105</v>
      </c>
      <c r="C362" s="15" t="s">
        <v>172</v>
      </c>
      <c r="D362" s="15" t="s">
        <v>173</v>
      </c>
      <c r="E362" s="21">
        <v>98</v>
      </c>
      <c r="F362" s="16">
        <v>91</v>
      </c>
      <c r="G362" s="16">
        <v>99</v>
      </c>
      <c r="H362" s="16">
        <v>111</v>
      </c>
      <c r="I362" s="16">
        <v>115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6">
        <v>0</v>
      </c>
      <c r="Q362" s="22">
        <f t="shared" si="15"/>
        <v>514</v>
      </c>
      <c r="R362" s="21">
        <v>4523</v>
      </c>
      <c r="S362" s="16">
        <v>3540</v>
      </c>
      <c r="T362" s="16">
        <v>5704</v>
      </c>
      <c r="U362" s="16">
        <v>6447</v>
      </c>
      <c r="V362" s="16">
        <v>6205</v>
      </c>
      <c r="W362" s="16">
        <v>0</v>
      </c>
      <c r="X362" s="16">
        <v>0</v>
      </c>
      <c r="Y362" s="16">
        <v>0</v>
      </c>
      <c r="Z362" s="16">
        <v>0</v>
      </c>
      <c r="AA362" s="16">
        <v>0</v>
      </c>
      <c r="AB362" s="16">
        <v>0</v>
      </c>
      <c r="AC362" s="16">
        <v>0</v>
      </c>
      <c r="AD362" s="22">
        <f t="shared" si="16"/>
        <v>26419</v>
      </c>
      <c r="AE362" s="21">
        <v>362360</v>
      </c>
      <c r="AF362" s="16">
        <v>382636</v>
      </c>
      <c r="AG362" s="16">
        <v>422166</v>
      </c>
      <c r="AH362" s="16">
        <v>443657.3</v>
      </c>
      <c r="AI362" s="16">
        <v>357792.99999999994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22">
        <f t="shared" si="17"/>
        <v>1968612.3</v>
      </c>
    </row>
    <row r="363" spans="1:43" x14ac:dyDescent="0.25">
      <c r="A363" s="2" t="s">
        <v>5</v>
      </c>
      <c r="B363" s="2" t="s">
        <v>105</v>
      </c>
      <c r="C363" s="2" t="s">
        <v>253</v>
      </c>
      <c r="D363" s="2" t="s">
        <v>111</v>
      </c>
      <c r="E363" s="19">
        <v>0</v>
      </c>
      <c r="F363" s="8">
        <v>0</v>
      </c>
      <c r="G363" s="8">
        <v>0</v>
      </c>
      <c r="H363" s="8">
        <v>1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0</v>
      </c>
      <c r="Q363" s="20">
        <f t="shared" si="15"/>
        <v>1</v>
      </c>
      <c r="R363" s="19">
        <v>0</v>
      </c>
      <c r="S363" s="8">
        <v>0</v>
      </c>
      <c r="T363" s="8">
        <v>0</v>
      </c>
      <c r="U363" s="8">
        <v>133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20">
        <f t="shared" si="16"/>
        <v>133</v>
      </c>
      <c r="AE363" s="19">
        <v>0</v>
      </c>
      <c r="AF363" s="8">
        <v>0</v>
      </c>
      <c r="AG363" s="8">
        <v>0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0</v>
      </c>
      <c r="AN363" s="8">
        <v>0</v>
      </c>
      <c r="AO363" s="8">
        <v>0</v>
      </c>
      <c r="AP363" s="8">
        <v>0</v>
      </c>
      <c r="AQ363" s="20">
        <f t="shared" si="17"/>
        <v>0</v>
      </c>
    </row>
    <row r="364" spans="1:43" x14ac:dyDescent="0.25">
      <c r="A364" s="15" t="s">
        <v>5</v>
      </c>
      <c r="B364" s="15" t="s">
        <v>105</v>
      </c>
      <c r="C364" s="15" t="s">
        <v>48</v>
      </c>
      <c r="D364" s="15" t="s">
        <v>112</v>
      </c>
      <c r="E364" s="21">
        <v>23</v>
      </c>
      <c r="F364" s="16">
        <v>20</v>
      </c>
      <c r="G364" s="16">
        <v>21</v>
      </c>
      <c r="H364" s="16">
        <v>17</v>
      </c>
      <c r="I364" s="16">
        <v>22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22">
        <f t="shared" si="15"/>
        <v>103</v>
      </c>
      <c r="R364" s="21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22">
        <f t="shared" si="16"/>
        <v>0</v>
      </c>
      <c r="AE364" s="21">
        <v>786391.4</v>
      </c>
      <c r="AF364" s="16">
        <v>808446.10000000009</v>
      </c>
      <c r="AG364" s="16">
        <v>757272.60000000009</v>
      </c>
      <c r="AH364" s="16">
        <v>521422.5</v>
      </c>
      <c r="AI364" s="16">
        <v>675645.39999999991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22">
        <f t="shared" si="17"/>
        <v>3549178</v>
      </c>
    </row>
    <row r="365" spans="1:43" x14ac:dyDescent="0.25">
      <c r="A365" s="2" t="s">
        <v>5</v>
      </c>
      <c r="B365" s="2" t="s">
        <v>105</v>
      </c>
      <c r="C365" s="2" t="s">
        <v>32</v>
      </c>
      <c r="D365" s="2" t="s">
        <v>106</v>
      </c>
      <c r="E365" s="19">
        <v>241</v>
      </c>
      <c r="F365" s="8">
        <v>181</v>
      </c>
      <c r="G365" s="8">
        <v>252</v>
      </c>
      <c r="H365" s="8">
        <v>345</v>
      </c>
      <c r="I365" s="8">
        <v>417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20">
        <f t="shared" si="15"/>
        <v>1436</v>
      </c>
      <c r="R365" s="19">
        <v>20480</v>
      </c>
      <c r="S365" s="8">
        <v>14299</v>
      </c>
      <c r="T365" s="8">
        <v>32535</v>
      </c>
      <c r="U365" s="8">
        <v>47424</v>
      </c>
      <c r="V365" s="8">
        <v>55057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20">
        <f t="shared" si="16"/>
        <v>169795</v>
      </c>
      <c r="AE365" s="19">
        <v>18840</v>
      </c>
      <c r="AF365" s="8">
        <v>25654</v>
      </c>
      <c r="AG365" s="8">
        <v>43638</v>
      </c>
      <c r="AH365" s="8">
        <v>36669</v>
      </c>
      <c r="AI365" s="8">
        <v>34354</v>
      </c>
      <c r="AJ365" s="8">
        <v>0</v>
      </c>
      <c r="AK365" s="8">
        <v>0</v>
      </c>
      <c r="AL365" s="8">
        <v>0</v>
      </c>
      <c r="AM365" s="8">
        <v>0</v>
      </c>
      <c r="AN365" s="8">
        <v>0</v>
      </c>
      <c r="AO365" s="8">
        <v>0</v>
      </c>
      <c r="AP365" s="8">
        <v>0</v>
      </c>
      <c r="AQ365" s="20">
        <f t="shared" si="17"/>
        <v>159155</v>
      </c>
    </row>
    <row r="366" spans="1:43" x14ac:dyDescent="0.25">
      <c r="A366" s="15" t="s">
        <v>5</v>
      </c>
      <c r="B366" s="15" t="s">
        <v>105</v>
      </c>
      <c r="C366" s="15" t="s">
        <v>56</v>
      </c>
      <c r="D366" s="15" t="s">
        <v>106</v>
      </c>
      <c r="E366" s="21">
        <v>11</v>
      </c>
      <c r="F366" s="16">
        <v>0</v>
      </c>
      <c r="G366" s="16">
        <v>6</v>
      </c>
      <c r="H366" s="16">
        <v>12</v>
      </c>
      <c r="I366" s="16">
        <v>15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22">
        <f t="shared" si="15"/>
        <v>44</v>
      </c>
      <c r="R366" s="21">
        <v>202</v>
      </c>
      <c r="S366" s="16">
        <v>0</v>
      </c>
      <c r="T366" s="16">
        <v>240</v>
      </c>
      <c r="U366" s="16">
        <v>537</v>
      </c>
      <c r="V366" s="16">
        <v>667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22">
        <f t="shared" si="16"/>
        <v>1646</v>
      </c>
      <c r="AE366" s="21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22">
        <f t="shared" si="17"/>
        <v>0</v>
      </c>
    </row>
    <row r="367" spans="1:43" x14ac:dyDescent="0.25">
      <c r="A367" s="2" t="s">
        <v>5</v>
      </c>
      <c r="B367" s="2" t="s">
        <v>105</v>
      </c>
      <c r="C367" s="2" t="s">
        <v>213</v>
      </c>
      <c r="D367" s="2" t="s">
        <v>106</v>
      </c>
      <c r="E367" s="19">
        <v>48</v>
      </c>
      <c r="F367" s="8">
        <v>17</v>
      </c>
      <c r="G367" s="8">
        <v>26</v>
      </c>
      <c r="H367" s="8">
        <v>55</v>
      </c>
      <c r="I367" s="8">
        <v>82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20">
        <f t="shared" si="15"/>
        <v>228</v>
      </c>
      <c r="R367" s="19">
        <v>5564</v>
      </c>
      <c r="S367" s="8">
        <v>1462</v>
      </c>
      <c r="T367" s="8">
        <v>4219</v>
      </c>
      <c r="U367" s="8">
        <v>8870</v>
      </c>
      <c r="V367" s="8">
        <v>13306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20">
        <f t="shared" si="16"/>
        <v>33421</v>
      </c>
      <c r="AE367" s="19">
        <v>0</v>
      </c>
      <c r="AF367" s="8">
        <v>0</v>
      </c>
      <c r="AG367" s="8">
        <v>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0</v>
      </c>
      <c r="AO367" s="8">
        <v>0</v>
      </c>
      <c r="AP367" s="8">
        <v>0</v>
      </c>
      <c r="AQ367" s="20">
        <f t="shared" si="17"/>
        <v>0</v>
      </c>
    </row>
    <row r="368" spans="1:43" x14ac:dyDescent="0.25">
      <c r="A368" s="15" t="s">
        <v>5</v>
      </c>
      <c r="B368" s="15" t="s">
        <v>105</v>
      </c>
      <c r="C368" s="15" t="s">
        <v>177</v>
      </c>
      <c r="D368" s="15" t="s">
        <v>178</v>
      </c>
      <c r="E368" s="21">
        <v>55</v>
      </c>
      <c r="F368" s="16">
        <v>49</v>
      </c>
      <c r="G368" s="16">
        <v>49</v>
      </c>
      <c r="H368" s="16">
        <v>42</v>
      </c>
      <c r="I368" s="16">
        <v>47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22">
        <f t="shared" si="15"/>
        <v>242</v>
      </c>
      <c r="R368" s="21">
        <v>3621</v>
      </c>
      <c r="S368" s="16">
        <v>2370</v>
      </c>
      <c r="T368" s="16">
        <v>3116</v>
      </c>
      <c r="U368" s="16">
        <v>3214</v>
      </c>
      <c r="V368" s="16">
        <v>4370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22">
        <f t="shared" si="16"/>
        <v>16691</v>
      </c>
      <c r="AE368" s="21">
        <v>221802</v>
      </c>
      <c r="AF368" s="16">
        <v>362031</v>
      </c>
      <c r="AG368" s="16">
        <v>500578</v>
      </c>
      <c r="AH368" s="16">
        <v>308462</v>
      </c>
      <c r="AI368" s="16">
        <v>277599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22">
        <f t="shared" si="17"/>
        <v>1670472</v>
      </c>
    </row>
    <row r="369" spans="1:43" x14ac:dyDescent="0.25">
      <c r="A369" s="2" t="s">
        <v>5</v>
      </c>
      <c r="B369" s="2" t="s">
        <v>105</v>
      </c>
      <c r="C369" s="2" t="s">
        <v>65</v>
      </c>
      <c r="D369" s="2" t="s">
        <v>113</v>
      </c>
      <c r="E369" s="19">
        <v>19</v>
      </c>
      <c r="F369" s="8">
        <v>23</v>
      </c>
      <c r="G369" s="8">
        <v>30</v>
      </c>
      <c r="H369" s="8">
        <v>26</v>
      </c>
      <c r="I369" s="8">
        <v>29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20">
        <f t="shared" si="15"/>
        <v>127</v>
      </c>
      <c r="R369" s="19">
        <v>1582</v>
      </c>
      <c r="S369" s="8">
        <v>740</v>
      </c>
      <c r="T369" s="8">
        <v>1019</v>
      </c>
      <c r="U369" s="8">
        <v>1309</v>
      </c>
      <c r="V369" s="8">
        <v>1149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20">
        <f t="shared" si="16"/>
        <v>5799</v>
      </c>
      <c r="AE369" s="19">
        <v>113491</v>
      </c>
      <c r="AF369" s="8">
        <v>201597</v>
      </c>
      <c r="AG369" s="8">
        <v>240698</v>
      </c>
      <c r="AH369" s="8">
        <v>128402</v>
      </c>
      <c r="AI369" s="8">
        <v>208345</v>
      </c>
      <c r="AJ369" s="8">
        <v>0</v>
      </c>
      <c r="AK369" s="8">
        <v>0</v>
      </c>
      <c r="AL369" s="8">
        <v>0</v>
      </c>
      <c r="AM369" s="8">
        <v>0</v>
      </c>
      <c r="AN369" s="8">
        <v>0</v>
      </c>
      <c r="AO369" s="8">
        <v>0</v>
      </c>
      <c r="AP369" s="8">
        <v>0</v>
      </c>
      <c r="AQ369" s="20">
        <f t="shared" si="17"/>
        <v>892533</v>
      </c>
    </row>
    <row r="370" spans="1:43" x14ac:dyDescent="0.25">
      <c r="A370" s="15" t="s">
        <v>5</v>
      </c>
      <c r="B370" s="15" t="s">
        <v>105</v>
      </c>
      <c r="C370" s="15" t="s">
        <v>36</v>
      </c>
      <c r="D370" s="15" t="s">
        <v>106</v>
      </c>
      <c r="E370" s="21">
        <v>303</v>
      </c>
      <c r="F370" s="16">
        <v>261</v>
      </c>
      <c r="G370" s="16">
        <v>258</v>
      </c>
      <c r="H370" s="16">
        <v>296</v>
      </c>
      <c r="I370" s="16">
        <v>367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22">
        <f t="shared" si="15"/>
        <v>1485</v>
      </c>
      <c r="R370" s="21">
        <v>17620</v>
      </c>
      <c r="S370" s="16">
        <v>11845</v>
      </c>
      <c r="T370" s="16">
        <v>19609</v>
      </c>
      <c r="U370" s="16">
        <v>26988</v>
      </c>
      <c r="V370" s="16">
        <v>43197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22">
        <f t="shared" si="16"/>
        <v>119259</v>
      </c>
      <c r="AE370" s="21">
        <v>3955492</v>
      </c>
      <c r="AF370" s="16">
        <v>3924140.7699783063</v>
      </c>
      <c r="AG370" s="16">
        <v>4276491.3193178</v>
      </c>
      <c r="AH370" s="16">
        <v>3574493</v>
      </c>
      <c r="AI370" s="16">
        <v>3542191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22">
        <f t="shared" si="17"/>
        <v>19272808.089296106</v>
      </c>
    </row>
    <row r="371" spans="1:43" x14ac:dyDescent="0.25">
      <c r="A371" s="2" t="s">
        <v>5</v>
      </c>
      <c r="B371" s="2" t="s">
        <v>105</v>
      </c>
      <c r="C371" s="2" t="s">
        <v>214</v>
      </c>
      <c r="D371" s="2" t="s">
        <v>106</v>
      </c>
      <c r="E371" s="19">
        <v>20</v>
      </c>
      <c r="F371" s="8">
        <v>20</v>
      </c>
      <c r="G371" s="8">
        <v>23</v>
      </c>
      <c r="H371" s="8">
        <v>22</v>
      </c>
      <c r="I371" s="8">
        <v>21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20">
        <f t="shared" si="15"/>
        <v>106</v>
      </c>
      <c r="R371" s="19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20">
        <f t="shared" si="16"/>
        <v>0</v>
      </c>
      <c r="AE371" s="19">
        <v>427288</v>
      </c>
      <c r="AF371" s="8">
        <v>446537</v>
      </c>
      <c r="AG371" s="8">
        <v>614088</v>
      </c>
      <c r="AH371" s="8">
        <v>808278</v>
      </c>
      <c r="AI371" s="8">
        <v>682673</v>
      </c>
      <c r="AJ371" s="8">
        <v>0</v>
      </c>
      <c r="AK371" s="8">
        <v>0</v>
      </c>
      <c r="AL371" s="8">
        <v>0</v>
      </c>
      <c r="AM371" s="8">
        <v>0</v>
      </c>
      <c r="AN371" s="8">
        <v>0</v>
      </c>
      <c r="AO371" s="8">
        <v>0</v>
      </c>
      <c r="AP371" s="8">
        <v>0</v>
      </c>
      <c r="AQ371" s="20">
        <f t="shared" si="17"/>
        <v>2978864</v>
      </c>
    </row>
    <row r="372" spans="1:43" x14ac:dyDescent="0.25">
      <c r="A372" s="15" t="s">
        <v>5</v>
      </c>
      <c r="B372" s="15" t="s">
        <v>105</v>
      </c>
      <c r="C372" s="15" t="s">
        <v>215</v>
      </c>
      <c r="D372" s="15" t="s">
        <v>216</v>
      </c>
      <c r="E372" s="21">
        <v>23</v>
      </c>
      <c r="F372" s="16">
        <v>25</v>
      </c>
      <c r="G372" s="16">
        <v>24</v>
      </c>
      <c r="H372" s="16">
        <v>20</v>
      </c>
      <c r="I372" s="16">
        <v>23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6">
        <v>0</v>
      </c>
      <c r="Q372" s="22">
        <f t="shared" si="15"/>
        <v>115</v>
      </c>
      <c r="R372" s="21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22">
        <f t="shared" si="16"/>
        <v>0</v>
      </c>
      <c r="AE372" s="21">
        <v>400792.20000000007</v>
      </c>
      <c r="AF372" s="16">
        <v>583556.70000000007</v>
      </c>
      <c r="AG372" s="16">
        <v>484789.1</v>
      </c>
      <c r="AH372" s="16">
        <v>355480.19999999995</v>
      </c>
      <c r="AI372" s="16">
        <v>469640.10000000003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22">
        <f t="shared" si="17"/>
        <v>2294258.2999999998</v>
      </c>
    </row>
    <row r="373" spans="1:43" x14ac:dyDescent="0.25">
      <c r="A373" s="2" t="s">
        <v>5</v>
      </c>
      <c r="B373" s="2" t="s">
        <v>105</v>
      </c>
      <c r="C373" s="2" t="s">
        <v>220</v>
      </c>
      <c r="D373" s="2" t="s">
        <v>119</v>
      </c>
      <c r="E373" s="19">
        <v>57</v>
      </c>
      <c r="F373" s="8">
        <v>55</v>
      </c>
      <c r="G373" s="8">
        <v>63</v>
      </c>
      <c r="H373" s="8">
        <v>60</v>
      </c>
      <c r="I373" s="8">
        <v>62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20">
        <f t="shared" si="15"/>
        <v>297</v>
      </c>
      <c r="R373" s="19">
        <v>11047</v>
      </c>
      <c r="S373" s="8">
        <v>6821</v>
      </c>
      <c r="T373" s="8">
        <v>9369</v>
      </c>
      <c r="U373" s="8">
        <v>10766</v>
      </c>
      <c r="V373" s="8">
        <v>12160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20">
        <f t="shared" si="16"/>
        <v>50163</v>
      </c>
      <c r="AE373" s="19">
        <v>782419</v>
      </c>
      <c r="AF373" s="8">
        <v>821201</v>
      </c>
      <c r="AG373" s="8">
        <v>966097</v>
      </c>
      <c r="AH373" s="8">
        <v>682875</v>
      </c>
      <c r="AI373" s="8">
        <v>673759</v>
      </c>
      <c r="AJ373" s="8">
        <v>0</v>
      </c>
      <c r="AK373" s="8">
        <v>0</v>
      </c>
      <c r="AL373" s="8">
        <v>0</v>
      </c>
      <c r="AM373" s="8">
        <v>0</v>
      </c>
      <c r="AN373" s="8">
        <v>0</v>
      </c>
      <c r="AO373" s="8">
        <v>0</v>
      </c>
      <c r="AP373" s="8">
        <v>0</v>
      </c>
      <c r="AQ373" s="20">
        <f t="shared" si="17"/>
        <v>3926351</v>
      </c>
    </row>
    <row r="374" spans="1:43" x14ac:dyDescent="0.25">
      <c r="A374" s="15" t="s">
        <v>5</v>
      </c>
      <c r="B374" s="15" t="s">
        <v>105</v>
      </c>
      <c r="C374" s="15" t="s">
        <v>67</v>
      </c>
      <c r="D374" s="15" t="s">
        <v>106</v>
      </c>
      <c r="E374" s="21">
        <v>20</v>
      </c>
      <c r="F374" s="16">
        <v>17</v>
      </c>
      <c r="G374" s="16">
        <v>25</v>
      </c>
      <c r="H374" s="16">
        <v>38</v>
      </c>
      <c r="I374" s="16">
        <v>32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22">
        <f t="shared" si="15"/>
        <v>132</v>
      </c>
      <c r="R374" s="21">
        <v>857</v>
      </c>
      <c r="S374" s="16">
        <v>703</v>
      </c>
      <c r="T374" s="16">
        <v>1310</v>
      </c>
      <c r="U374" s="16">
        <v>1799</v>
      </c>
      <c r="V374" s="16">
        <v>1707</v>
      </c>
      <c r="W374" s="16">
        <v>0</v>
      </c>
      <c r="X374" s="16">
        <v>0</v>
      </c>
      <c r="Y374" s="16">
        <v>0</v>
      </c>
      <c r="Z374" s="16">
        <v>0</v>
      </c>
      <c r="AA374" s="16">
        <v>0</v>
      </c>
      <c r="AB374" s="16">
        <v>0</v>
      </c>
      <c r="AC374" s="16">
        <v>0</v>
      </c>
      <c r="AD374" s="22">
        <f t="shared" si="16"/>
        <v>6376</v>
      </c>
      <c r="AE374" s="21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22">
        <f t="shared" si="17"/>
        <v>0</v>
      </c>
    </row>
    <row r="375" spans="1:43" x14ac:dyDescent="0.25">
      <c r="A375" s="2" t="s">
        <v>5</v>
      </c>
      <c r="B375" s="2" t="s">
        <v>105</v>
      </c>
      <c r="C375" s="2" t="s">
        <v>221</v>
      </c>
      <c r="D375" s="2" t="s">
        <v>157</v>
      </c>
      <c r="E375" s="19">
        <v>31</v>
      </c>
      <c r="F375" s="8">
        <v>26</v>
      </c>
      <c r="G375" s="8">
        <v>26</v>
      </c>
      <c r="H375" s="8">
        <v>30</v>
      </c>
      <c r="I375" s="8">
        <v>31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20">
        <f t="shared" si="15"/>
        <v>144</v>
      </c>
      <c r="R375" s="19">
        <v>3152</v>
      </c>
      <c r="S375" s="8">
        <v>2159</v>
      </c>
      <c r="T375" s="8">
        <v>2865</v>
      </c>
      <c r="U375" s="8">
        <v>2564</v>
      </c>
      <c r="V375" s="8">
        <v>2890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20">
        <f t="shared" si="16"/>
        <v>13630</v>
      </c>
      <c r="AE375" s="19">
        <v>139</v>
      </c>
      <c r="AF375" s="8">
        <v>1498</v>
      </c>
      <c r="AG375" s="8">
        <v>791</v>
      </c>
      <c r="AH375" s="8">
        <v>2544</v>
      </c>
      <c r="AI375" s="8">
        <v>1139</v>
      </c>
      <c r="AJ375" s="8">
        <v>0</v>
      </c>
      <c r="AK375" s="8">
        <v>0</v>
      </c>
      <c r="AL375" s="8">
        <v>0</v>
      </c>
      <c r="AM375" s="8">
        <v>0</v>
      </c>
      <c r="AN375" s="8">
        <v>0</v>
      </c>
      <c r="AO375" s="8">
        <v>0</v>
      </c>
      <c r="AP375" s="8">
        <v>0</v>
      </c>
      <c r="AQ375" s="20">
        <f t="shared" si="17"/>
        <v>6111</v>
      </c>
    </row>
    <row r="376" spans="1:43" x14ac:dyDescent="0.25">
      <c r="A376" s="15" t="s">
        <v>5</v>
      </c>
      <c r="B376" s="15" t="s">
        <v>105</v>
      </c>
      <c r="C376" s="15" t="s">
        <v>27</v>
      </c>
      <c r="D376" s="15" t="s">
        <v>106</v>
      </c>
      <c r="E376" s="21">
        <v>250</v>
      </c>
      <c r="F376" s="16">
        <v>230</v>
      </c>
      <c r="G376" s="16">
        <v>278</v>
      </c>
      <c r="H376" s="16">
        <v>275</v>
      </c>
      <c r="I376" s="16">
        <v>290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22">
        <f t="shared" si="15"/>
        <v>1323</v>
      </c>
      <c r="R376" s="21">
        <v>20389</v>
      </c>
      <c r="S376" s="16">
        <v>11560</v>
      </c>
      <c r="T376" s="16">
        <v>20702</v>
      </c>
      <c r="U376" s="16">
        <v>25752</v>
      </c>
      <c r="V376" s="16">
        <v>40006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22">
        <f t="shared" si="16"/>
        <v>118409</v>
      </c>
      <c r="AE376" s="21">
        <v>914445.05243478727</v>
      </c>
      <c r="AF376" s="16">
        <v>963804.48521137971</v>
      </c>
      <c r="AG376" s="16">
        <v>973421.48110195959</v>
      </c>
      <c r="AH376" s="16">
        <v>728567.8682163707</v>
      </c>
      <c r="AI376" s="16">
        <v>712834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22">
        <f t="shared" si="17"/>
        <v>4293072.8869644972</v>
      </c>
    </row>
    <row r="377" spans="1:43" x14ac:dyDescent="0.25">
      <c r="A377" s="2" t="s">
        <v>5</v>
      </c>
      <c r="B377" s="2" t="s">
        <v>105</v>
      </c>
      <c r="C377" s="2" t="s">
        <v>179</v>
      </c>
      <c r="D377" s="2" t="s">
        <v>106</v>
      </c>
      <c r="E377" s="19">
        <v>0</v>
      </c>
      <c r="F377" s="8">
        <v>0</v>
      </c>
      <c r="G377" s="8">
        <v>0</v>
      </c>
      <c r="H377" s="8">
        <v>0</v>
      </c>
      <c r="I377" s="8">
        <v>27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20">
        <f t="shared" si="15"/>
        <v>27</v>
      </c>
      <c r="R377" s="19">
        <v>0</v>
      </c>
      <c r="S377" s="8">
        <v>0</v>
      </c>
      <c r="T377" s="8">
        <v>0</v>
      </c>
      <c r="U377" s="8">
        <v>0</v>
      </c>
      <c r="V377" s="8">
        <v>3021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20">
        <f t="shared" si="16"/>
        <v>3021</v>
      </c>
      <c r="AE377" s="19">
        <v>0</v>
      </c>
      <c r="AF377" s="8">
        <v>0</v>
      </c>
      <c r="AG377" s="8">
        <v>0</v>
      </c>
      <c r="AH377" s="8">
        <v>0</v>
      </c>
      <c r="AI377" s="8">
        <v>51</v>
      </c>
      <c r="AJ377" s="8">
        <v>0</v>
      </c>
      <c r="AK377" s="8">
        <v>0</v>
      </c>
      <c r="AL377" s="8">
        <v>0</v>
      </c>
      <c r="AM377" s="8">
        <v>0</v>
      </c>
      <c r="AN377" s="8">
        <v>0</v>
      </c>
      <c r="AO377" s="8">
        <v>0</v>
      </c>
      <c r="AP377" s="8">
        <v>0</v>
      </c>
      <c r="AQ377" s="20">
        <f t="shared" si="17"/>
        <v>51</v>
      </c>
    </row>
    <row r="378" spans="1:43" x14ac:dyDescent="0.25">
      <c r="A378" s="15" t="s">
        <v>5</v>
      </c>
      <c r="B378" s="15" t="s">
        <v>105</v>
      </c>
      <c r="C378" s="15" t="s">
        <v>267</v>
      </c>
      <c r="D378" s="15" t="s">
        <v>111</v>
      </c>
      <c r="E378" s="21">
        <v>0</v>
      </c>
      <c r="F378" s="16">
        <v>0</v>
      </c>
      <c r="G378" s="16">
        <v>0</v>
      </c>
      <c r="H378" s="16">
        <v>0</v>
      </c>
      <c r="I378" s="16">
        <v>1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22">
        <f t="shared" si="15"/>
        <v>1</v>
      </c>
      <c r="R378" s="21">
        <v>0</v>
      </c>
      <c r="S378" s="16">
        <v>0</v>
      </c>
      <c r="T378" s="16">
        <v>0</v>
      </c>
      <c r="U378" s="16">
        <v>0</v>
      </c>
      <c r="V378" s="16">
        <v>37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22">
        <f t="shared" si="16"/>
        <v>37</v>
      </c>
      <c r="AE378" s="21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22">
        <f t="shared" si="17"/>
        <v>0</v>
      </c>
    </row>
    <row r="379" spans="1:43" x14ac:dyDescent="0.25">
      <c r="A379" s="2" t="s">
        <v>5</v>
      </c>
      <c r="B379" s="2" t="s">
        <v>105</v>
      </c>
      <c r="C379" s="2" t="s">
        <v>44</v>
      </c>
      <c r="D379" s="2" t="s">
        <v>111</v>
      </c>
      <c r="E379" s="19">
        <v>20</v>
      </c>
      <c r="F379" s="8">
        <v>2</v>
      </c>
      <c r="G379" s="8">
        <v>1</v>
      </c>
      <c r="H379" s="8">
        <v>1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20">
        <f t="shared" si="15"/>
        <v>24</v>
      </c>
      <c r="R379" s="19">
        <v>1975</v>
      </c>
      <c r="S379" s="8">
        <v>264</v>
      </c>
      <c r="T379" s="8">
        <v>37</v>
      </c>
      <c r="U379" s="8">
        <v>52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20">
        <f t="shared" si="16"/>
        <v>2328</v>
      </c>
      <c r="AE379" s="19">
        <v>7641</v>
      </c>
      <c r="AF379" s="8">
        <v>10</v>
      </c>
      <c r="AG379" s="8">
        <v>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0</v>
      </c>
      <c r="AO379" s="8">
        <v>0</v>
      </c>
      <c r="AP379" s="8">
        <v>0</v>
      </c>
      <c r="AQ379" s="20">
        <f t="shared" si="17"/>
        <v>7651</v>
      </c>
    </row>
    <row r="380" spans="1:43" x14ac:dyDescent="0.25">
      <c r="A380" s="15" t="s">
        <v>5</v>
      </c>
      <c r="B380" s="15" t="s">
        <v>105</v>
      </c>
      <c r="C380" s="15" t="s">
        <v>29</v>
      </c>
      <c r="D380" s="15" t="s">
        <v>106</v>
      </c>
      <c r="E380" s="21">
        <v>50</v>
      </c>
      <c r="F380" s="16">
        <v>43</v>
      </c>
      <c r="G380" s="16">
        <v>57</v>
      </c>
      <c r="H380" s="16">
        <v>30</v>
      </c>
      <c r="I380" s="16">
        <v>31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22">
        <f t="shared" si="15"/>
        <v>211</v>
      </c>
      <c r="R380" s="21">
        <v>3588</v>
      </c>
      <c r="S380" s="16">
        <v>1815</v>
      </c>
      <c r="T380" s="16">
        <v>2857</v>
      </c>
      <c r="U380" s="16">
        <v>3510</v>
      </c>
      <c r="V380" s="16">
        <v>3678</v>
      </c>
      <c r="W380" s="16">
        <v>0</v>
      </c>
      <c r="X380" s="16">
        <v>0</v>
      </c>
      <c r="Y380" s="16">
        <v>0</v>
      </c>
      <c r="Z380" s="16">
        <v>0</v>
      </c>
      <c r="AA380" s="16">
        <v>0</v>
      </c>
      <c r="AB380" s="16">
        <v>0</v>
      </c>
      <c r="AC380" s="16">
        <v>0</v>
      </c>
      <c r="AD380" s="22">
        <f t="shared" si="16"/>
        <v>15448</v>
      </c>
      <c r="AE380" s="21">
        <v>2525</v>
      </c>
      <c r="AF380" s="16">
        <v>1389</v>
      </c>
      <c r="AG380" s="16">
        <v>372</v>
      </c>
      <c r="AH380" s="16">
        <v>1054</v>
      </c>
      <c r="AI380" s="16">
        <v>1860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22">
        <f t="shared" si="17"/>
        <v>7200</v>
      </c>
    </row>
    <row r="381" spans="1:43" x14ac:dyDescent="0.25">
      <c r="A381" s="2" t="s">
        <v>5</v>
      </c>
      <c r="B381" s="2" t="s">
        <v>105</v>
      </c>
      <c r="C381" s="2" t="s">
        <v>181</v>
      </c>
      <c r="D381" s="2" t="s">
        <v>106</v>
      </c>
      <c r="E381" s="19">
        <v>139</v>
      </c>
      <c r="F381" s="8">
        <v>84</v>
      </c>
      <c r="G381" s="8">
        <v>111</v>
      </c>
      <c r="H381" s="8">
        <v>140</v>
      </c>
      <c r="I381" s="8">
        <v>156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20">
        <f t="shared" si="15"/>
        <v>630</v>
      </c>
      <c r="R381" s="19">
        <v>11741</v>
      </c>
      <c r="S381" s="8">
        <v>6241</v>
      </c>
      <c r="T381" s="8">
        <v>11021</v>
      </c>
      <c r="U381" s="8">
        <v>18594</v>
      </c>
      <c r="V381" s="8">
        <v>24926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20">
        <f t="shared" si="16"/>
        <v>72523</v>
      </c>
      <c r="AE381" s="19">
        <v>245273</v>
      </c>
      <c r="AF381" s="8">
        <v>263769</v>
      </c>
      <c r="AG381" s="8">
        <v>291068</v>
      </c>
      <c r="AH381" s="8">
        <v>287826</v>
      </c>
      <c r="AI381" s="8">
        <v>453224</v>
      </c>
      <c r="AJ381" s="8">
        <v>0</v>
      </c>
      <c r="AK381" s="8">
        <v>0</v>
      </c>
      <c r="AL381" s="8">
        <v>0</v>
      </c>
      <c r="AM381" s="8">
        <v>0</v>
      </c>
      <c r="AN381" s="8">
        <v>0</v>
      </c>
      <c r="AO381" s="8">
        <v>0</v>
      </c>
      <c r="AP381" s="8">
        <v>0</v>
      </c>
      <c r="AQ381" s="20">
        <f t="shared" si="17"/>
        <v>1541160</v>
      </c>
    </row>
    <row r="382" spans="1:43" x14ac:dyDescent="0.25">
      <c r="A382" s="15" t="s">
        <v>5</v>
      </c>
      <c r="B382" s="15" t="s">
        <v>105</v>
      </c>
      <c r="C382" s="15" t="s">
        <v>205</v>
      </c>
      <c r="D382" s="15" t="s">
        <v>106</v>
      </c>
      <c r="E382" s="21">
        <v>15</v>
      </c>
      <c r="F382" s="16">
        <v>6</v>
      </c>
      <c r="G382" s="16">
        <v>10</v>
      </c>
      <c r="H382" s="16">
        <v>13</v>
      </c>
      <c r="I382" s="16">
        <v>18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22">
        <f t="shared" si="15"/>
        <v>62</v>
      </c>
      <c r="R382" s="21">
        <v>1839</v>
      </c>
      <c r="S382" s="16">
        <v>468</v>
      </c>
      <c r="T382" s="16">
        <v>1331</v>
      </c>
      <c r="U382" s="16">
        <v>1784</v>
      </c>
      <c r="V382" s="16">
        <v>2459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22">
        <f t="shared" si="16"/>
        <v>7881</v>
      </c>
      <c r="AE382" s="21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22">
        <f t="shared" si="17"/>
        <v>0</v>
      </c>
    </row>
    <row r="383" spans="1:43" x14ac:dyDescent="0.25">
      <c r="A383" s="2" t="s">
        <v>5</v>
      </c>
      <c r="B383" s="2" t="s">
        <v>105</v>
      </c>
      <c r="C383" s="2" t="s">
        <v>217</v>
      </c>
      <c r="D383" s="2" t="s">
        <v>106</v>
      </c>
      <c r="E383" s="19">
        <v>5</v>
      </c>
      <c r="F383" s="8">
        <v>1</v>
      </c>
      <c r="G383" s="8">
        <v>0</v>
      </c>
      <c r="H383" s="8">
        <v>0</v>
      </c>
      <c r="I383" s="8">
        <v>9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20">
        <f t="shared" si="15"/>
        <v>15</v>
      </c>
      <c r="R383" s="19">
        <v>466</v>
      </c>
      <c r="S383" s="8">
        <v>40</v>
      </c>
      <c r="T383" s="8">
        <v>0</v>
      </c>
      <c r="U383" s="8">
        <v>0</v>
      </c>
      <c r="V383" s="8">
        <v>1310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20">
        <f t="shared" si="16"/>
        <v>1816</v>
      </c>
      <c r="AE383" s="19">
        <v>0</v>
      </c>
      <c r="AF383" s="8">
        <v>0</v>
      </c>
      <c r="AG383" s="8">
        <v>0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0</v>
      </c>
      <c r="AN383" s="8">
        <v>0</v>
      </c>
      <c r="AO383" s="8">
        <v>0</v>
      </c>
      <c r="AP383" s="8">
        <v>0</v>
      </c>
      <c r="AQ383" s="20">
        <f t="shared" si="17"/>
        <v>0</v>
      </c>
    </row>
    <row r="384" spans="1:43" x14ac:dyDescent="0.25">
      <c r="A384" s="15" t="s">
        <v>5</v>
      </c>
      <c r="B384" s="15" t="s">
        <v>105</v>
      </c>
      <c r="C384" s="15" t="s">
        <v>182</v>
      </c>
      <c r="D384" s="15" t="s">
        <v>106</v>
      </c>
      <c r="E384" s="21">
        <v>51</v>
      </c>
      <c r="F384" s="16">
        <v>25</v>
      </c>
      <c r="G384" s="16">
        <v>25</v>
      </c>
      <c r="H384" s="16">
        <v>39</v>
      </c>
      <c r="I384" s="16">
        <v>60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22">
        <f t="shared" si="15"/>
        <v>200</v>
      </c>
      <c r="R384" s="21">
        <v>6843</v>
      </c>
      <c r="S384" s="16">
        <v>2935</v>
      </c>
      <c r="T384" s="16">
        <v>3526</v>
      </c>
      <c r="U384" s="16">
        <v>5516</v>
      </c>
      <c r="V384" s="16">
        <v>8555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</v>
      </c>
      <c r="AC384" s="16">
        <v>0</v>
      </c>
      <c r="AD384" s="22">
        <f t="shared" si="16"/>
        <v>27375</v>
      </c>
      <c r="AE384" s="21">
        <v>0</v>
      </c>
      <c r="AF384" s="16">
        <v>0</v>
      </c>
      <c r="AG384" s="16">
        <v>471</v>
      </c>
      <c r="AH384" s="16">
        <v>0</v>
      </c>
      <c r="AI384" s="16">
        <v>150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22">
        <f t="shared" si="17"/>
        <v>621</v>
      </c>
    </row>
    <row r="385" spans="1:43" x14ac:dyDescent="0.25">
      <c r="A385" s="2" t="s">
        <v>5</v>
      </c>
      <c r="B385" s="2" t="s">
        <v>105</v>
      </c>
      <c r="C385" s="2" t="s">
        <v>183</v>
      </c>
      <c r="D385" s="2" t="s">
        <v>184</v>
      </c>
      <c r="E385" s="19">
        <v>90</v>
      </c>
      <c r="F385" s="8">
        <v>58</v>
      </c>
      <c r="G385" s="8">
        <v>63</v>
      </c>
      <c r="H385" s="8">
        <v>77</v>
      </c>
      <c r="I385" s="8">
        <v>109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20">
        <f t="shared" si="15"/>
        <v>397</v>
      </c>
      <c r="R385" s="19">
        <v>7692</v>
      </c>
      <c r="S385" s="8">
        <v>6566</v>
      </c>
      <c r="T385" s="8">
        <v>7547</v>
      </c>
      <c r="U385" s="8">
        <v>8153</v>
      </c>
      <c r="V385" s="8">
        <v>9693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20">
        <f t="shared" si="16"/>
        <v>39651</v>
      </c>
      <c r="AE385" s="19">
        <v>82990</v>
      </c>
      <c r="AF385" s="8">
        <v>78557</v>
      </c>
      <c r="AG385" s="8">
        <v>105091</v>
      </c>
      <c r="AH385" s="8">
        <v>89733</v>
      </c>
      <c r="AI385" s="8">
        <v>72758</v>
      </c>
      <c r="AJ385" s="8">
        <v>0</v>
      </c>
      <c r="AK385" s="8">
        <v>0</v>
      </c>
      <c r="AL385" s="8">
        <v>0</v>
      </c>
      <c r="AM385" s="8">
        <v>0</v>
      </c>
      <c r="AN385" s="8">
        <v>0</v>
      </c>
      <c r="AO385" s="8">
        <v>0</v>
      </c>
      <c r="AP385" s="8">
        <v>0</v>
      </c>
      <c r="AQ385" s="20">
        <f t="shared" si="17"/>
        <v>429129</v>
      </c>
    </row>
    <row r="386" spans="1:43" x14ac:dyDescent="0.25">
      <c r="A386" s="15" t="s">
        <v>5</v>
      </c>
      <c r="B386" s="15" t="s">
        <v>105</v>
      </c>
      <c r="C386" s="15" t="s">
        <v>185</v>
      </c>
      <c r="D386" s="15" t="s">
        <v>186</v>
      </c>
      <c r="E386" s="21">
        <v>65</v>
      </c>
      <c r="F386" s="16">
        <v>50</v>
      </c>
      <c r="G386" s="16">
        <v>53</v>
      </c>
      <c r="H386" s="16">
        <v>54</v>
      </c>
      <c r="I386" s="16">
        <v>54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22">
        <f t="shared" si="15"/>
        <v>276</v>
      </c>
      <c r="R386" s="21">
        <v>9536</v>
      </c>
      <c r="S386" s="16">
        <v>3586</v>
      </c>
      <c r="T386" s="16">
        <v>4133</v>
      </c>
      <c r="U386" s="16">
        <v>4611</v>
      </c>
      <c r="V386" s="16">
        <v>5192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22">
        <f t="shared" si="16"/>
        <v>27058</v>
      </c>
      <c r="AE386" s="21">
        <v>1097163</v>
      </c>
      <c r="AF386" s="16">
        <v>1213104</v>
      </c>
      <c r="AG386" s="16">
        <v>1053329</v>
      </c>
      <c r="AH386" s="16">
        <v>902745</v>
      </c>
      <c r="AI386" s="16">
        <v>975218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22">
        <f t="shared" si="17"/>
        <v>5241559</v>
      </c>
    </row>
    <row r="387" spans="1:43" x14ac:dyDescent="0.25">
      <c r="A387" s="2" t="s">
        <v>5</v>
      </c>
      <c r="B387" s="2" t="s">
        <v>105</v>
      </c>
      <c r="C387" s="2" t="s">
        <v>31</v>
      </c>
      <c r="D387" s="2" t="s">
        <v>106</v>
      </c>
      <c r="E387" s="19">
        <v>31</v>
      </c>
      <c r="F387" s="8">
        <v>28</v>
      </c>
      <c r="G387" s="8">
        <v>30</v>
      </c>
      <c r="H387" s="8">
        <v>30</v>
      </c>
      <c r="I387" s="8">
        <v>31</v>
      </c>
      <c r="J387" s="8">
        <v>0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20">
        <f t="shared" si="15"/>
        <v>150</v>
      </c>
      <c r="R387" s="19">
        <v>3282</v>
      </c>
      <c r="S387" s="8">
        <v>1837</v>
      </c>
      <c r="T387" s="8">
        <v>3215</v>
      </c>
      <c r="U387" s="8">
        <v>4106</v>
      </c>
      <c r="V387" s="8">
        <v>3963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20">
        <f t="shared" si="16"/>
        <v>16403</v>
      </c>
      <c r="AE387" s="19">
        <v>0</v>
      </c>
      <c r="AF387" s="8">
        <v>17383.463553149086</v>
      </c>
      <c r="AG387" s="8">
        <v>2658.7770507416358</v>
      </c>
      <c r="AH387" s="8">
        <v>0</v>
      </c>
      <c r="AI387" s="8">
        <v>373</v>
      </c>
      <c r="AJ387" s="8">
        <v>0</v>
      </c>
      <c r="AK387" s="8">
        <v>0</v>
      </c>
      <c r="AL387" s="8">
        <v>0</v>
      </c>
      <c r="AM387" s="8">
        <v>0</v>
      </c>
      <c r="AN387" s="8">
        <v>0</v>
      </c>
      <c r="AO387" s="8">
        <v>0</v>
      </c>
      <c r="AP387" s="8">
        <v>0</v>
      </c>
      <c r="AQ387" s="20">
        <f t="shared" si="17"/>
        <v>20415.240603890721</v>
      </c>
    </row>
    <row r="388" spans="1:43" x14ac:dyDescent="0.25">
      <c r="A388" s="15" t="s">
        <v>5</v>
      </c>
      <c r="B388" s="15" t="s">
        <v>105</v>
      </c>
      <c r="C388" s="15" t="s">
        <v>222</v>
      </c>
      <c r="D388" s="15" t="s">
        <v>223</v>
      </c>
      <c r="E388" s="21">
        <v>44</v>
      </c>
      <c r="F388" s="16">
        <v>39</v>
      </c>
      <c r="G388" s="16">
        <v>42</v>
      </c>
      <c r="H388" s="16">
        <v>47</v>
      </c>
      <c r="I388" s="16">
        <v>55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22">
        <f t="shared" si="15"/>
        <v>227</v>
      </c>
      <c r="R388" s="21">
        <v>2142</v>
      </c>
      <c r="S388" s="16">
        <v>1947</v>
      </c>
      <c r="T388" s="16">
        <v>2005</v>
      </c>
      <c r="U388" s="16">
        <v>1845</v>
      </c>
      <c r="V388" s="16">
        <v>2225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22">
        <f t="shared" si="16"/>
        <v>10164</v>
      </c>
      <c r="AE388" s="21">
        <v>112113</v>
      </c>
      <c r="AF388" s="16">
        <v>72634</v>
      </c>
      <c r="AG388" s="16">
        <v>111565</v>
      </c>
      <c r="AH388" s="16">
        <v>131289.5</v>
      </c>
      <c r="AI388" s="16">
        <v>121556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22">
        <f t="shared" si="17"/>
        <v>549157.5</v>
      </c>
    </row>
    <row r="389" spans="1:43" x14ac:dyDescent="0.25">
      <c r="A389" s="2" t="s">
        <v>5</v>
      </c>
      <c r="B389" s="2" t="s">
        <v>105</v>
      </c>
      <c r="C389" s="2" t="s">
        <v>206</v>
      </c>
      <c r="D389" s="2" t="s">
        <v>106</v>
      </c>
      <c r="E389" s="19">
        <v>8</v>
      </c>
      <c r="F389" s="8">
        <v>1</v>
      </c>
      <c r="G389" s="8">
        <v>0</v>
      </c>
      <c r="H389" s="8">
        <v>0</v>
      </c>
      <c r="I389" s="8">
        <v>8</v>
      </c>
      <c r="J389" s="8">
        <v>0</v>
      </c>
      <c r="K389" s="8">
        <v>0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20">
        <f t="shared" si="15"/>
        <v>17</v>
      </c>
      <c r="R389" s="19">
        <v>900</v>
      </c>
      <c r="S389" s="8">
        <v>77</v>
      </c>
      <c r="T389" s="8">
        <v>0</v>
      </c>
      <c r="U389" s="8">
        <v>0</v>
      </c>
      <c r="V389" s="8">
        <v>1034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20">
        <f t="shared" si="16"/>
        <v>2011</v>
      </c>
      <c r="AE389" s="19">
        <v>0</v>
      </c>
      <c r="AF389" s="8">
        <v>0</v>
      </c>
      <c r="AG389" s="8">
        <v>0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0</v>
      </c>
      <c r="AO389" s="8">
        <v>0</v>
      </c>
      <c r="AP389" s="8">
        <v>0</v>
      </c>
      <c r="AQ389" s="20">
        <f t="shared" si="17"/>
        <v>0</v>
      </c>
    </row>
    <row r="390" spans="1:43" x14ac:dyDescent="0.25">
      <c r="A390" s="15" t="s">
        <v>5</v>
      </c>
      <c r="B390" s="15" t="s">
        <v>105</v>
      </c>
      <c r="C390" s="15" t="s">
        <v>191</v>
      </c>
      <c r="D390" s="15" t="s">
        <v>106</v>
      </c>
      <c r="E390" s="21">
        <v>31</v>
      </c>
      <c r="F390" s="16">
        <v>28</v>
      </c>
      <c r="G390" s="16">
        <v>31</v>
      </c>
      <c r="H390" s="16">
        <v>30</v>
      </c>
      <c r="I390" s="16">
        <v>31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22">
        <f t="shared" si="15"/>
        <v>151</v>
      </c>
      <c r="R390" s="21">
        <v>3445</v>
      </c>
      <c r="S390" s="16">
        <v>2661</v>
      </c>
      <c r="T390" s="16">
        <v>3538</v>
      </c>
      <c r="U390" s="16">
        <v>3684</v>
      </c>
      <c r="V390" s="16">
        <v>5530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22">
        <f t="shared" si="16"/>
        <v>18858</v>
      </c>
      <c r="AE390" s="21">
        <v>3160</v>
      </c>
      <c r="AF390" s="16">
        <v>3223</v>
      </c>
      <c r="AG390" s="16">
        <v>5415</v>
      </c>
      <c r="AH390" s="16">
        <v>2042</v>
      </c>
      <c r="AI390" s="16">
        <v>2946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0</v>
      </c>
      <c r="AQ390" s="22">
        <f t="shared" si="17"/>
        <v>16786</v>
      </c>
    </row>
    <row r="391" spans="1:43" x14ac:dyDescent="0.25">
      <c r="A391" s="2" t="s">
        <v>5</v>
      </c>
      <c r="B391" s="2" t="s">
        <v>105</v>
      </c>
      <c r="C391" s="2" t="s">
        <v>219</v>
      </c>
      <c r="D391" s="2" t="s">
        <v>106</v>
      </c>
      <c r="E391" s="19">
        <v>92</v>
      </c>
      <c r="F391" s="8">
        <v>60</v>
      </c>
      <c r="G391" s="8">
        <v>89</v>
      </c>
      <c r="H391" s="8">
        <v>149</v>
      </c>
      <c r="I391" s="8">
        <v>207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0</v>
      </c>
      <c r="P391" s="8">
        <v>0</v>
      </c>
      <c r="Q391" s="20">
        <f t="shared" si="15"/>
        <v>597</v>
      </c>
      <c r="R391" s="19">
        <v>8494</v>
      </c>
      <c r="S391" s="8">
        <v>5054</v>
      </c>
      <c r="T391" s="8">
        <v>10711</v>
      </c>
      <c r="U391" s="8">
        <v>19422</v>
      </c>
      <c r="V391" s="8">
        <v>26483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20">
        <f t="shared" si="16"/>
        <v>70164</v>
      </c>
      <c r="AE391" s="19">
        <v>0</v>
      </c>
      <c r="AF391" s="8">
        <v>0</v>
      </c>
      <c r="AG391" s="8">
        <v>0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0</v>
      </c>
      <c r="AN391" s="8">
        <v>0</v>
      </c>
      <c r="AO391" s="8">
        <v>0</v>
      </c>
      <c r="AP391" s="8">
        <v>0</v>
      </c>
      <c r="AQ391" s="20">
        <f t="shared" si="17"/>
        <v>0</v>
      </c>
    </row>
    <row r="392" spans="1:43" x14ac:dyDescent="0.25">
      <c r="A392" s="15" t="s">
        <v>5</v>
      </c>
      <c r="B392" s="15" t="s">
        <v>105</v>
      </c>
      <c r="C392" s="15" t="s">
        <v>193</v>
      </c>
      <c r="D392" s="15" t="s">
        <v>106</v>
      </c>
      <c r="E392" s="21">
        <v>66</v>
      </c>
      <c r="F392" s="16">
        <v>40</v>
      </c>
      <c r="G392" s="16">
        <v>36</v>
      </c>
      <c r="H392" s="16">
        <v>38</v>
      </c>
      <c r="I392" s="16">
        <v>44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22">
        <f t="shared" ref="Q392:Q455" si="18">SUM(E392:P392)</f>
        <v>224</v>
      </c>
      <c r="R392" s="21">
        <v>6213</v>
      </c>
      <c r="S392" s="16">
        <v>2275</v>
      </c>
      <c r="T392" s="16">
        <v>3604</v>
      </c>
      <c r="U392" s="16">
        <v>5245</v>
      </c>
      <c r="V392" s="16">
        <v>5728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22">
        <f t="shared" ref="AD392:AD455" si="19">SUM(R392:AC392)</f>
        <v>23065</v>
      </c>
      <c r="AE392" s="21">
        <v>11257</v>
      </c>
      <c r="AF392" s="16">
        <v>23678</v>
      </c>
      <c r="AG392" s="16">
        <v>21630</v>
      </c>
      <c r="AH392" s="16">
        <v>26250</v>
      </c>
      <c r="AI392" s="16">
        <v>29046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22">
        <f t="shared" ref="AQ392:AQ455" si="20">SUM(AE392:AP392)</f>
        <v>111861</v>
      </c>
    </row>
    <row r="393" spans="1:43" x14ac:dyDescent="0.25">
      <c r="A393" s="2" t="s">
        <v>5</v>
      </c>
      <c r="B393" s="2" t="s">
        <v>105</v>
      </c>
      <c r="C393" s="2" t="s">
        <v>207</v>
      </c>
      <c r="D393" s="2" t="s">
        <v>106</v>
      </c>
      <c r="E393" s="19">
        <v>10</v>
      </c>
      <c r="F393" s="8">
        <v>1</v>
      </c>
      <c r="G393" s="8">
        <v>0</v>
      </c>
      <c r="H393" s="8">
        <v>0</v>
      </c>
      <c r="I393" s="8">
        <v>13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0</v>
      </c>
      <c r="Q393" s="20">
        <f t="shared" si="18"/>
        <v>24</v>
      </c>
      <c r="R393" s="19">
        <v>1117</v>
      </c>
      <c r="S393" s="8">
        <v>38</v>
      </c>
      <c r="T393" s="8">
        <v>0</v>
      </c>
      <c r="U393" s="8">
        <v>0</v>
      </c>
      <c r="V393" s="8">
        <v>1878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20">
        <f t="shared" si="19"/>
        <v>3033</v>
      </c>
      <c r="AE393" s="19">
        <v>0</v>
      </c>
      <c r="AF393" s="8">
        <v>0</v>
      </c>
      <c r="AG393" s="8">
        <v>0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0</v>
      </c>
      <c r="AN393" s="8">
        <v>0</v>
      </c>
      <c r="AO393" s="8">
        <v>0</v>
      </c>
      <c r="AP393" s="8">
        <v>0</v>
      </c>
      <c r="AQ393" s="20">
        <f t="shared" si="20"/>
        <v>0</v>
      </c>
    </row>
    <row r="394" spans="1:43" x14ac:dyDescent="0.25">
      <c r="A394" s="15" t="s">
        <v>5</v>
      </c>
      <c r="B394" s="15" t="s">
        <v>105</v>
      </c>
      <c r="C394" s="15" t="s">
        <v>194</v>
      </c>
      <c r="D394" s="15" t="s">
        <v>195</v>
      </c>
      <c r="E394" s="21">
        <v>50</v>
      </c>
      <c r="F394" s="16">
        <v>54</v>
      </c>
      <c r="G394" s="16">
        <v>66</v>
      </c>
      <c r="H394" s="16">
        <v>69</v>
      </c>
      <c r="I394" s="16">
        <v>76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22">
        <f t="shared" si="18"/>
        <v>315</v>
      </c>
      <c r="R394" s="21">
        <v>4064</v>
      </c>
      <c r="S394" s="16">
        <v>4186</v>
      </c>
      <c r="T394" s="16">
        <v>5540</v>
      </c>
      <c r="U394" s="16">
        <v>5438</v>
      </c>
      <c r="V394" s="16">
        <v>5715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22">
        <f t="shared" si="19"/>
        <v>24943</v>
      </c>
      <c r="AE394" s="21">
        <v>3068</v>
      </c>
      <c r="AF394" s="16">
        <v>29287</v>
      </c>
      <c r="AG394" s="16">
        <v>72846</v>
      </c>
      <c r="AH394" s="16">
        <v>89437.9</v>
      </c>
      <c r="AI394" s="16">
        <v>197022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22">
        <f t="shared" si="20"/>
        <v>391660.9</v>
      </c>
    </row>
    <row r="395" spans="1:43" x14ac:dyDescent="0.25">
      <c r="A395" s="2" t="s">
        <v>5</v>
      </c>
      <c r="B395" s="2" t="s">
        <v>105</v>
      </c>
      <c r="C395" s="2" t="s">
        <v>238</v>
      </c>
      <c r="D395" s="2" t="s">
        <v>117</v>
      </c>
      <c r="E395" s="19">
        <v>0</v>
      </c>
      <c r="F395" s="8">
        <v>12</v>
      </c>
      <c r="G395" s="8">
        <v>13</v>
      </c>
      <c r="H395" s="8">
        <v>17</v>
      </c>
      <c r="I395" s="8">
        <v>24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20">
        <f t="shared" si="18"/>
        <v>66</v>
      </c>
      <c r="R395" s="19">
        <v>0</v>
      </c>
      <c r="S395" s="8">
        <v>489</v>
      </c>
      <c r="T395" s="8">
        <v>627</v>
      </c>
      <c r="U395" s="8">
        <v>818</v>
      </c>
      <c r="V395" s="8">
        <v>1046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20">
        <f t="shared" si="19"/>
        <v>2980</v>
      </c>
      <c r="AE395" s="19">
        <v>0</v>
      </c>
      <c r="AF395" s="8">
        <v>250</v>
      </c>
      <c r="AG395" s="8">
        <v>4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0</v>
      </c>
      <c r="AN395" s="8">
        <v>0</v>
      </c>
      <c r="AO395" s="8">
        <v>0</v>
      </c>
      <c r="AP395" s="8">
        <v>0</v>
      </c>
      <c r="AQ395" s="20">
        <f t="shared" si="20"/>
        <v>254</v>
      </c>
    </row>
    <row r="396" spans="1:43" x14ac:dyDescent="0.25">
      <c r="A396" s="15" t="s">
        <v>5</v>
      </c>
      <c r="B396" s="15" t="s">
        <v>105</v>
      </c>
      <c r="C396" s="15" t="s">
        <v>224</v>
      </c>
      <c r="D396" s="15" t="s">
        <v>225</v>
      </c>
      <c r="E396" s="21">
        <v>47</v>
      </c>
      <c r="F396" s="16">
        <v>28</v>
      </c>
      <c r="G396" s="16">
        <v>18</v>
      </c>
      <c r="H396" s="16">
        <v>27</v>
      </c>
      <c r="I396" s="16">
        <v>38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22">
        <f t="shared" si="18"/>
        <v>158</v>
      </c>
      <c r="R396" s="21">
        <v>2048</v>
      </c>
      <c r="S396" s="16">
        <v>1483</v>
      </c>
      <c r="T396" s="16">
        <v>1402</v>
      </c>
      <c r="U396" s="16">
        <v>1809</v>
      </c>
      <c r="V396" s="16">
        <v>2494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22">
        <f t="shared" si="19"/>
        <v>9236</v>
      </c>
      <c r="AE396" s="21">
        <v>6117</v>
      </c>
      <c r="AF396" s="16">
        <v>9434</v>
      </c>
      <c r="AG396" s="16">
        <v>1176</v>
      </c>
      <c r="AH396" s="16">
        <v>5582</v>
      </c>
      <c r="AI396" s="16">
        <v>9706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22">
        <f t="shared" si="20"/>
        <v>32015</v>
      </c>
    </row>
    <row r="397" spans="1:43" x14ac:dyDescent="0.25">
      <c r="A397" s="2" t="s">
        <v>5</v>
      </c>
      <c r="B397" s="2" t="s">
        <v>105</v>
      </c>
      <c r="C397" s="2" t="s">
        <v>226</v>
      </c>
      <c r="D397" s="2" t="s">
        <v>227</v>
      </c>
      <c r="E397" s="19">
        <v>16</v>
      </c>
      <c r="F397" s="8">
        <v>20</v>
      </c>
      <c r="G397" s="8">
        <v>22</v>
      </c>
      <c r="H397" s="8">
        <v>8</v>
      </c>
      <c r="I397" s="8">
        <v>5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20">
        <f t="shared" si="18"/>
        <v>71</v>
      </c>
      <c r="R397" s="19">
        <v>2584</v>
      </c>
      <c r="S397" s="8">
        <v>3547</v>
      </c>
      <c r="T397" s="8">
        <v>3554</v>
      </c>
      <c r="U397" s="8">
        <v>753</v>
      </c>
      <c r="V397" s="8">
        <v>276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20">
        <f t="shared" si="19"/>
        <v>10714</v>
      </c>
      <c r="AE397" s="19">
        <v>93731</v>
      </c>
      <c r="AF397" s="8">
        <v>166426</v>
      </c>
      <c r="AG397" s="8">
        <v>177747</v>
      </c>
      <c r="AH397" s="8">
        <v>78189</v>
      </c>
      <c r="AI397" s="8">
        <v>53737</v>
      </c>
      <c r="AJ397" s="8">
        <v>0</v>
      </c>
      <c r="AK397" s="8">
        <v>0</v>
      </c>
      <c r="AL397" s="8">
        <v>0</v>
      </c>
      <c r="AM397" s="8">
        <v>0</v>
      </c>
      <c r="AN397" s="8">
        <v>0</v>
      </c>
      <c r="AO397" s="8">
        <v>0</v>
      </c>
      <c r="AP397" s="8">
        <v>0</v>
      </c>
      <c r="AQ397" s="20">
        <f t="shared" si="20"/>
        <v>569830</v>
      </c>
    </row>
    <row r="398" spans="1:43" x14ac:dyDescent="0.25">
      <c r="A398" s="15" t="s">
        <v>5</v>
      </c>
      <c r="B398" s="15" t="s">
        <v>105</v>
      </c>
      <c r="C398" s="15" t="s">
        <v>228</v>
      </c>
      <c r="D398" s="15" t="s">
        <v>229</v>
      </c>
      <c r="E398" s="21">
        <v>31</v>
      </c>
      <c r="F398" s="16">
        <v>28</v>
      </c>
      <c r="G398" s="16">
        <v>26</v>
      </c>
      <c r="H398" s="16">
        <v>30</v>
      </c>
      <c r="I398" s="16">
        <v>31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22">
        <f t="shared" si="18"/>
        <v>146</v>
      </c>
      <c r="R398" s="21">
        <v>1453</v>
      </c>
      <c r="S398" s="16">
        <v>1066</v>
      </c>
      <c r="T398" s="16">
        <v>1604</v>
      </c>
      <c r="U398" s="16">
        <v>1733</v>
      </c>
      <c r="V398" s="16">
        <v>1799</v>
      </c>
      <c r="W398" s="16">
        <v>0</v>
      </c>
      <c r="X398" s="16">
        <v>0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22">
        <f t="shared" si="19"/>
        <v>7655</v>
      </c>
      <c r="AE398" s="21">
        <v>573</v>
      </c>
      <c r="AF398" s="16">
        <v>6317</v>
      </c>
      <c r="AG398" s="16">
        <v>1395</v>
      </c>
      <c r="AH398" s="16">
        <v>1117</v>
      </c>
      <c r="AI398" s="16">
        <v>1502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22">
        <f t="shared" si="20"/>
        <v>10904</v>
      </c>
    </row>
    <row r="399" spans="1:43" x14ac:dyDescent="0.25">
      <c r="A399" s="2" t="s">
        <v>5</v>
      </c>
      <c r="B399" s="2" t="s">
        <v>105</v>
      </c>
      <c r="C399" s="2" t="s">
        <v>50</v>
      </c>
      <c r="D399" s="2" t="s">
        <v>115</v>
      </c>
      <c r="E399" s="19">
        <v>57</v>
      </c>
      <c r="F399" s="8">
        <v>41</v>
      </c>
      <c r="G399" s="8">
        <v>44</v>
      </c>
      <c r="H399" s="8">
        <v>43</v>
      </c>
      <c r="I399" s="8">
        <v>53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20">
        <f t="shared" si="18"/>
        <v>238</v>
      </c>
      <c r="R399" s="19">
        <v>7101</v>
      </c>
      <c r="S399" s="8">
        <v>4398</v>
      </c>
      <c r="T399" s="8">
        <v>4291</v>
      </c>
      <c r="U399" s="8">
        <v>4495</v>
      </c>
      <c r="V399" s="8">
        <v>5066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20">
        <f t="shared" si="19"/>
        <v>25351</v>
      </c>
      <c r="AE399" s="19">
        <v>477750</v>
      </c>
      <c r="AF399" s="8">
        <v>391303</v>
      </c>
      <c r="AG399" s="8">
        <v>479049</v>
      </c>
      <c r="AH399" s="8">
        <v>395916</v>
      </c>
      <c r="AI399" s="8">
        <v>489014</v>
      </c>
      <c r="AJ399" s="8">
        <v>0</v>
      </c>
      <c r="AK399" s="8">
        <v>0</v>
      </c>
      <c r="AL399" s="8">
        <v>0</v>
      </c>
      <c r="AM399" s="8">
        <v>0</v>
      </c>
      <c r="AN399" s="8">
        <v>0</v>
      </c>
      <c r="AO399" s="8">
        <v>0</v>
      </c>
      <c r="AP399" s="8">
        <v>0</v>
      </c>
      <c r="AQ399" s="20">
        <f t="shared" si="20"/>
        <v>2233032</v>
      </c>
    </row>
    <row r="400" spans="1:43" x14ac:dyDescent="0.25">
      <c r="A400" s="15" t="s">
        <v>5</v>
      </c>
      <c r="B400" s="15" t="s">
        <v>105</v>
      </c>
      <c r="C400" s="15" t="s">
        <v>196</v>
      </c>
      <c r="D400" s="15" t="s">
        <v>106</v>
      </c>
      <c r="E400" s="21">
        <v>22</v>
      </c>
      <c r="F400" s="16">
        <v>12</v>
      </c>
      <c r="G400" s="16">
        <v>12</v>
      </c>
      <c r="H400" s="16">
        <v>18</v>
      </c>
      <c r="I400" s="16">
        <v>21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22">
        <f t="shared" si="18"/>
        <v>85</v>
      </c>
      <c r="R400" s="21">
        <v>2565</v>
      </c>
      <c r="S400" s="16">
        <v>866</v>
      </c>
      <c r="T400" s="16">
        <v>1286</v>
      </c>
      <c r="U400" s="16">
        <v>2404</v>
      </c>
      <c r="V400" s="16">
        <v>2685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22">
        <f t="shared" si="19"/>
        <v>9806</v>
      </c>
      <c r="AE400" s="21">
        <v>0</v>
      </c>
      <c r="AF400" s="16">
        <v>0</v>
      </c>
      <c r="AG400" s="16">
        <v>0</v>
      </c>
      <c r="AH400" s="16">
        <v>191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22">
        <f t="shared" si="20"/>
        <v>191</v>
      </c>
    </row>
    <row r="401" spans="1:43" x14ac:dyDescent="0.25">
      <c r="A401" s="2" t="s">
        <v>5</v>
      </c>
      <c r="B401" s="2" t="s">
        <v>105</v>
      </c>
      <c r="C401" s="2" t="s">
        <v>49</v>
      </c>
      <c r="D401" s="2" t="s">
        <v>116</v>
      </c>
      <c r="E401" s="19">
        <v>9</v>
      </c>
      <c r="F401" s="8">
        <v>8</v>
      </c>
      <c r="G401" s="8">
        <v>9</v>
      </c>
      <c r="H401" s="8">
        <v>8</v>
      </c>
      <c r="I401" s="8">
        <v>9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20">
        <f t="shared" si="18"/>
        <v>43</v>
      </c>
      <c r="R401" s="19">
        <v>782</v>
      </c>
      <c r="S401" s="8">
        <v>719</v>
      </c>
      <c r="T401" s="8">
        <v>643</v>
      </c>
      <c r="U401" s="8">
        <v>640</v>
      </c>
      <c r="V401" s="8">
        <v>809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20">
        <f t="shared" si="19"/>
        <v>3593</v>
      </c>
      <c r="AE401" s="19">
        <v>28610</v>
      </c>
      <c r="AF401" s="8">
        <v>45547</v>
      </c>
      <c r="AG401" s="8">
        <v>46298</v>
      </c>
      <c r="AH401" s="8">
        <v>35071</v>
      </c>
      <c r="AI401" s="8">
        <v>31968</v>
      </c>
      <c r="AJ401" s="8">
        <v>0</v>
      </c>
      <c r="AK401" s="8">
        <v>0</v>
      </c>
      <c r="AL401" s="8">
        <v>0</v>
      </c>
      <c r="AM401" s="8">
        <v>0</v>
      </c>
      <c r="AN401" s="8">
        <v>0</v>
      </c>
      <c r="AO401" s="8">
        <v>0</v>
      </c>
      <c r="AP401" s="8">
        <v>0</v>
      </c>
      <c r="AQ401" s="20">
        <f t="shared" si="20"/>
        <v>187494</v>
      </c>
    </row>
    <row r="402" spans="1:43" x14ac:dyDescent="0.25">
      <c r="A402" s="15" t="s">
        <v>5</v>
      </c>
      <c r="B402" s="15" t="s">
        <v>105</v>
      </c>
      <c r="C402" s="15" t="s">
        <v>230</v>
      </c>
      <c r="D402" s="15" t="s">
        <v>231</v>
      </c>
      <c r="E402" s="21">
        <v>31</v>
      </c>
      <c r="F402" s="16">
        <v>28</v>
      </c>
      <c r="G402" s="16">
        <v>31</v>
      </c>
      <c r="H402" s="16">
        <v>30</v>
      </c>
      <c r="I402" s="16">
        <v>34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22">
        <f t="shared" si="18"/>
        <v>154</v>
      </c>
      <c r="R402" s="21">
        <v>602</v>
      </c>
      <c r="S402" s="16">
        <v>609</v>
      </c>
      <c r="T402" s="16">
        <v>602</v>
      </c>
      <c r="U402" s="16">
        <v>845</v>
      </c>
      <c r="V402" s="16">
        <v>839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22">
        <f t="shared" si="19"/>
        <v>3497</v>
      </c>
      <c r="AE402" s="21">
        <v>176879</v>
      </c>
      <c r="AF402" s="16">
        <v>199556</v>
      </c>
      <c r="AG402" s="16">
        <v>254215</v>
      </c>
      <c r="AH402" s="16">
        <v>275956</v>
      </c>
      <c r="AI402" s="16">
        <v>320231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22">
        <f t="shared" si="20"/>
        <v>1226837</v>
      </c>
    </row>
    <row r="403" spans="1:43" x14ac:dyDescent="0.25">
      <c r="A403" s="2" t="s">
        <v>5</v>
      </c>
      <c r="B403" s="2" t="s">
        <v>105</v>
      </c>
      <c r="C403" s="2" t="s">
        <v>199</v>
      </c>
      <c r="D403" s="2" t="s">
        <v>111</v>
      </c>
      <c r="E403" s="19">
        <v>51</v>
      </c>
      <c r="F403" s="8">
        <v>16</v>
      </c>
      <c r="G403" s="8">
        <v>15</v>
      </c>
      <c r="H403" s="8">
        <v>18</v>
      </c>
      <c r="I403" s="8">
        <v>14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20">
        <f t="shared" si="18"/>
        <v>114</v>
      </c>
      <c r="R403" s="19">
        <v>5112</v>
      </c>
      <c r="S403" s="8">
        <v>1921</v>
      </c>
      <c r="T403" s="8">
        <v>3017</v>
      </c>
      <c r="U403" s="8">
        <v>3341</v>
      </c>
      <c r="V403" s="8">
        <v>2923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20">
        <f t="shared" si="19"/>
        <v>16314</v>
      </c>
      <c r="AE403" s="19">
        <v>95095</v>
      </c>
      <c r="AF403" s="8">
        <v>80038</v>
      </c>
      <c r="AG403" s="8">
        <v>193097</v>
      </c>
      <c r="AH403" s="8">
        <v>142617</v>
      </c>
      <c r="AI403" s="8">
        <v>146791</v>
      </c>
      <c r="AJ403" s="8">
        <v>0</v>
      </c>
      <c r="AK403" s="8">
        <v>0</v>
      </c>
      <c r="AL403" s="8">
        <v>0</v>
      </c>
      <c r="AM403" s="8">
        <v>0</v>
      </c>
      <c r="AN403" s="8">
        <v>0</v>
      </c>
      <c r="AO403" s="8">
        <v>0</v>
      </c>
      <c r="AP403" s="8">
        <v>0</v>
      </c>
      <c r="AQ403" s="20">
        <f t="shared" si="20"/>
        <v>657638</v>
      </c>
    </row>
    <row r="404" spans="1:43" x14ac:dyDescent="0.25">
      <c r="A404" s="15" t="s">
        <v>5</v>
      </c>
      <c r="B404" s="15" t="s">
        <v>105</v>
      </c>
      <c r="C404" s="15" t="s">
        <v>200</v>
      </c>
      <c r="D404" s="15" t="s">
        <v>111</v>
      </c>
      <c r="E404" s="21">
        <v>36</v>
      </c>
      <c r="F404" s="16">
        <v>3</v>
      </c>
      <c r="G404" s="16">
        <v>0</v>
      </c>
      <c r="H404" s="16">
        <v>0</v>
      </c>
      <c r="I404" s="16">
        <v>9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22">
        <f t="shared" si="18"/>
        <v>48</v>
      </c>
      <c r="R404" s="21">
        <v>2906</v>
      </c>
      <c r="S404" s="16">
        <v>401</v>
      </c>
      <c r="T404" s="16">
        <v>0</v>
      </c>
      <c r="U404" s="16">
        <v>0</v>
      </c>
      <c r="V404" s="16">
        <v>1525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22">
        <f t="shared" si="19"/>
        <v>4832</v>
      </c>
      <c r="AE404" s="21">
        <v>14236</v>
      </c>
      <c r="AF404" s="16">
        <v>0</v>
      </c>
      <c r="AG404" s="16">
        <v>0</v>
      </c>
      <c r="AH404" s="16">
        <v>0</v>
      </c>
      <c r="AI404" s="16">
        <v>5157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v>0</v>
      </c>
      <c r="AP404" s="16">
        <v>0</v>
      </c>
      <c r="AQ404" s="22">
        <f t="shared" si="20"/>
        <v>19393</v>
      </c>
    </row>
    <row r="405" spans="1:43" x14ac:dyDescent="0.25">
      <c r="A405" s="2" t="s">
        <v>5</v>
      </c>
      <c r="B405" s="2" t="s">
        <v>105</v>
      </c>
      <c r="C405" s="2" t="s">
        <v>201</v>
      </c>
      <c r="D405" s="2" t="s">
        <v>106</v>
      </c>
      <c r="E405" s="19">
        <v>29</v>
      </c>
      <c r="F405" s="8">
        <v>17</v>
      </c>
      <c r="G405" s="8">
        <v>1</v>
      </c>
      <c r="H405" s="8">
        <v>13</v>
      </c>
      <c r="I405" s="8">
        <v>13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20">
        <f t="shared" si="18"/>
        <v>73</v>
      </c>
      <c r="R405" s="19">
        <v>1959</v>
      </c>
      <c r="S405" s="8">
        <v>397</v>
      </c>
      <c r="T405" s="8">
        <v>78</v>
      </c>
      <c r="U405" s="8">
        <v>941</v>
      </c>
      <c r="V405" s="8">
        <v>1565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20">
        <f t="shared" si="19"/>
        <v>4940</v>
      </c>
      <c r="AE405" s="19">
        <v>3366</v>
      </c>
      <c r="AF405" s="8">
        <v>4477</v>
      </c>
      <c r="AG405" s="8">
        <v>707</v>
      </c>
      <c r="AH405" s="8">
        <v>2113</v>
      </c>
      <c r="AI405" s="8">
        <v>1735</v>
      </c>
      <c r="AJ405" s="8">
        <v>0</v>
      </c>
      <c r="AK405" s="8">
        <v>0</v>
      </c>
      <c r="AL405" s="8">
        <v>0</v>
      </c>
      <c r="AM405" s="8">
        <v>0</v>
      </c>
      <c r="AN405" s="8">
        <v>0</v>
      </c>
      <c r="AO405" s="8">
        <v>0</v>
      </c>
      <c r="AP405" s="8">
        <v>0</v>
      </c>
      <c r="AQ405" s="20">
        <f t="shared" si="20"/>
        <v>12398</v>
      </c>
    </row>
    <row r="406" spans="1:43" x14ac:dyDescent="0.25">
      <c r="A406" s="15" t="s">
        <v>27</v>
      </c>
      <c r="B406" s="15" t="s">
        <v>106</v>
      </c>
      <c r="C406" s="15" t="s">
        <v>8</v>
      </c>
      <c r="D406" s="15" t="s">
        <v>105</v>
      </c>
      <c r="E406" s="21">
        <v>158</v>
      </c>
      <c r="F406" s="16">
        <v>163</v>
      </c>
      <c r="G406" s="16">
        <v>215</v>
      </c>
      <c r="H406" s="16">
        <v>187</v>
      </c>
      <c r="I406" s="16">
        <v>190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22">
        <f t="shared" si="18"/>
        <v>913</v>
      </c>
      <c r="R406" s="21">
        <v>14041</v>
      </c>
      <c r="S406" s="16">
        <v>12088</v>
      </c>
      <c r="T406" s="16">
        <v>24004</v>
      </c>
      <c r="U406" s="16">
        <v>24816</v>
      </c>
      <c r="V406" s="16">
        <v>28462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22">
        <f t="shared" si="19"/>
        <v>103411</v>
      </c>
      <c r="AE406" s="21">
        <v>194427.90883437099</v>
      </c>
      <c r="AF406" s="16">
        <v>140158.64994091608</v>
      </c>
      <c r="AG406" s="16">
        <v>211565</v>
      </c>
      <c r="AH406" s="16">
        <v>185972.72505687931</v>
      </c>
      <c r="AI406" s="16">
        <v>180447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6">
        <v>0</v>
      </c>
      <c r="AP406" s="16">
        <v>0</v>
      </c>
      <c r="AQ406" s="22">
        <f t="shared" si="20"/>
        <v>912571.28383216646</v>
      </c>
    </row>
    <row r="407" spans="1:43" x14ac:dyDescent="0.25">
      <c r="A407" s="2" t="s">
        <v>27</v>
      </c>
      <c r="B407" s="2" t="s">
        <v>106</v>
      </c>
      <c r="C407" s="2" t="s">
        <v>133</v>
      </c>
      <c r="D407" s="2" t="s">
        <v>105</v>
      </c>
      <c r="E407" s="19">
        <v>31</v>
      </c>
      <c r="F407" s="8">
        <v>28</v>
      </c>
      <c r="G407" s="8">
        <v>31</v>
      </c>
      <c r="H407" s="8">
        <v>1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20">
        <f t="shared" si="18"/>
        <v>91</v>
      </c>
      <c r="R407" s="19">
        <v>821</v>
      </c>
      <c r="S407" s="8">
        <v>846</v>
      </c>
      <c r="T407" s="8">
        <v>1269</v>
      </c>
      <c r="U407" s="8">
        <v>26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20">
        <f t="shared" si="19"/>
        <v>2962</v>
      </c>
      <c r="AE407" s="19">
        <v>0</v>
      </c>
      <c r="AF407" s="8">
        <v>0</v>
      </c>
      <c r="AG407" s="8">
        <v>0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0</v>
      </c>
      <c r="AN407" s="8">
        <v>0</v>
      </c>
      <c r="AO407" s="8">
        <v>0</v>
      </c>
      <c r="AP407" s="8">
        <v>0</v>
      </c>
      <c r="AQ407" s="20">
        <f t="shared" si="20"/>
        <v>0</v>
      </c>
    </row>
    <row r="408" spans="1:43" x14ac:dyDescent="0.25">
      <c r="A408" s="15" t="s">
        <v>27</v>
      </c>
      <c r="B408" s="15" t="s">
        <v>106</v>
      </c>
      <c r="C408" s="15" t="s">
        <v>3</v>
      </c>
      <c r="D408" s="15" t="s">
        <v>105</v>
      </c>
      <c r="E408" s="21">
        <v>5</v>
      </c>
      <c r="F408" s="16">
        <v>4</v>
      </c>
      <c r="G408" s="16">
        <v>4</v>
      </c>
      <c r="H408" s="16">
        <v>9</v>
      </c>
      <c r="I408" s="16">
        <v>9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22">
        <f t="shared" si="18"/>
        <v>31</v>
      </c>
      <c r="R408" s="21">
        <v>500</v>
      </c>
      <c r="S408" s="16">
        <v>292</v>
      </c>
      <c r="T408" s="16">
        <v>321</v>
      </c>
      <c r="U408" s="16">
        <v>836</v>
      </c>
      <c r="V408" s="16">
        <v>1138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22">
        <f t="shared" si="19"/>
        <v>3087</v>
      </c>
      <c r="AE408" s="21">
        <v>0</v>
      </c>
      <c r="AF408" s="16">
        <v>0</v>
      </c>
      <c r="AG408" s="16">
        <v>150</v>
      </c>
      <c r="AH408" s="16">
        <v>154</v>
      </c>
      <c r="AI408" s="16">
        <v>188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22">
        <f t="shared" si="20"/>
        <v>492</v>
      </c>
    </row>
    <row r="409" spans="1:43" x14ac:dyDescent="0.25">
      <c r="A409" s="2" t="s">
        <v>27</v>
      </c>
      <c r="B409" s="2" t="s">
        <v>106</v>
      </c>
      <c r="C409" s="2" t="s">
        <v>11</v>
      </c>
      <c r="D409" s="2" t="s">
        <v>105</v>
      </c>
      <c r="E409" s="19">
        <v>35</v>
      </c>
      <c r="F409" s="8">
        <v>33</v>
      </c>
      <c r="G409" s="8">
        <v>35</v>
      </c>
      <c r="H409" s="8">
        <v>33</v>
      </c>
      <c r="I409" s="8">
        <v>36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20">
        <f t="shared" si="18"/>
        <v>172</v>
      </c>
      <c r="R409" s="19">
        <v>1614</v>
      </c>
      <c r="S409" s="8">
        <v>1188</v>
      </c>
      <c r="T409" s="8">
        <v>2061</v>
      </c>
      <c r="U409" s="8">
        <v>2112</v>
      </c>
      <c r="V409" s="8">
        <v>2232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20">
        <f t="shared" si="19"/>
        <v>9207</v>
      </c>
      <c r="AE409" s="19">
        <v>45365</v>
      </c>
      <c r="AF409" s="8">
        <v>41602</v>
      </c>
      <c r="AG409" s="8">
        <v>49626</v>
      </c>
      <c r="AH409" s="8">
        <v>31765</v>
      </c>
      <c r="AI409" s="8">
        <v>59771</v>
      </c>
      <c r="AJ409" s="8">
        <v>0</v>
      </c>
      <c r="AK409" s="8">
        <v>0</v>
      </c>
      <c r="AL409" s="8">
        <v>0</v>
      </c>
      <c r="AM409" s="8">
        <v>0</v>
      </c>
      <c r="AN409" s="8">
        <v>0</v>
      </c>
      <c r="AO409" s="8">
        <v>0</v>
      </c>
      <c r="AP409" s="8">
        <v>0</v>
      </c>
      <c r="AQ409" s="20">
        <f t="shared" si="20"/>
        <v>228129</v>
      </c>
    </row>
    <row r="410" spans="1:43" x14ac:dyDescent="0.25">
      <c r="A410" s="15" t="s">
        <v>27</v>
      </c>
      <c r="B410" s="15" t="s">
        <v>106</v>
      </c>
      <c r="C410" s="15" t="s">
        <v>5</v>
      </c>
      <c r="D410" s="15" t="s">
        <v>105</v>
      </c>
      <c r="E410" s="21">
        <v>238</v>
      </c>
      <c r="F410" s="16">
        <v>218</v>
      </c>
      <c r="G410" s="16">
        <v>266</v>
      </c>
      <c r="H410" s="16">
        <v>267</v>
      </c>
      <c r="I410" s="16">
        <v>282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22">
        <f t="shared" si="18"/>
        <v>1271</v>
      </c>
      <c r="R410" s="21">
        <v>17894</v>
      </c>
      <c r="S410" s="16">
        <v>12903</v>
      </c>
      <c r="T410" s="16">
        <v>15736</v>
      </c>
      <c r="U410" s="16">
        <v>28438</v>
      </c>
      <c r="V410" s="16">
        <v>42010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22">
        <f t="shared" si="19"/>
        <v>116981</v>
      </c>
      <c r="AE410" s="21">
        <v>274946.36612638674</v>
      </c>
      <c r="AF410" s="16">
        <v>303470.00558034523</v>
      </c>
      <c r="AG410" s="16">
        <v>423201</v>
      </c>
      <c r="AH410" s="16">
        <v>608430.53860738256</v>
      </c>
      <c r="AI410" s="16">
        <v>391163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0</v>
      </c>
      <c r="AP410" s="16">
        <v>0</v>
      </c>
      <c r="AQ410" s="22">
        <f t="shared" si="20"/>
        <v>2001210.9103141145</v>
      </c>
    </row>
    <row r="411" spans="1:43" x14ac:dyDescent="0.25">
      <c r="A411" s="2" t="s">
        <v>27</v>
      </c>
      <c r="B411" s="2" t="s">
        <v>106</v>
      </c>
      <c r="C411" s="2" t="s">
        <v>6</v>
      </c>
      <c r="D411" s="2" t="s">
        <v>105</v>
      </c>
      <c r="E411" s="19">
        <v>19</v>
      </c>
      <c r="F411" s="8">
        <v>20</v>
      </c>
      <c r="G411" s="8">
        <v>1</v>
      </c>
      <c r="H411" s="8">
        <v>29</v>
      </c>
      <c r="I411" s="8">
        <v>31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20">
        <f t="shared" si="18"/>
        <v>100</v>
      </c>
      <c r="R411" s="19">
        <v>367</v>
      </c>
      <c r="S411" s="8">
        <v>354</v>
      </c>
      <c r="T411" s="8">
        <v>10</v>
      </c>
      <c r="U411" s="8">
        <v>985</v>
      </c>
      <c r="V411" s="8">
        <v>1430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20">
        <f t="shared" si="19"/>
        <v>3146</v>
      </c>
      <c r="AE411" s="19">
        <v>0</v>
      </c>
      <c r="AF411" s="8">
        <v>0</v>
      </c>
      <c r="AG411" s="8">
        <v>0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0</v>
      </c>
      <c r="AN411" s="8">
        <v>0</v>
      </c>
      <c r="AO411" s="8">
        <v>0</v>
      </c>
      <c r="AP411" s="8">
        <v>0</v>
      </c>
      <c r="AQ411" s="20">
        <f t="shared" si="20"/>
        <v>0</v>
      </c>
    </row>
    <row r="412" spans="1:43" x14ac:dyDescent="0.25">
      <c r="A412" s="15" t="s">
        <v>236</v>
      </c>
      <c r="B412" s="15" t="s">
        <v>237</v>
      </c>
      <c r="C412" s="15" t="s">
        <v>8</v>
      </c>
      <c r="D412" s="15" t="s">
        <v>105</v>
      </c>
      <c r="E412" s="21">
        <v>0</v>
      </c>
      <c r="F412" s="16">
        <v>1</v>
      </c>
      <c r="G412" s="16">
        <v>1</v>
      </c>
      <c r="H412" s="16">
        <v>1</v>
      </c>
      <c r="I412" s="16">
        <v>1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22">
        <f t="shared" si="18"/>
        <v>4</v>
      </c>
      <c r="R412" s="21">
        <v>0</v>
      </c>
      <c r="S412" s="16">
        <v>53</v>
      </c>
      <c r="T412" s="16">
        <v>31</v>
      </c>
      <c r="U412" s="16">
        <v>22</v>
      </c>
      <c r="V412" s="16">
        <v>47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22">
        <f t="shared" si="19"/>
        <v>153</v>
      </c>
      <c r="AE412" s="21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22">
        <f t="shared" si="20"/>
        <v>0</v>
      </c>
    </row>
    <row r="413" spans="1:43" x14ac:dyDescent="0.25">
      <c r="A413" s="2" t="s">
        <v>179</v>
      </c>
      <c r="B413" s="2" t="s">
        <v>106</v>
      </c>
      <c r="C413" s="2" t="s">
        <v>8</v>
      </c>
      <c r="D413" s="2" t="s">
        <v>105</v>
      </c>
      <c r="E413" s="19">
        <v>117</v>
      </c>
      <c r="F413" s="8">
        <v>121</v>
      </c>
      <c r="G413" s="8">
        <v>136</v>
      </c>
      <c r="H413" s="8">
        <v>98</v>
      </c>
      <c r="I413" s="8">
        <v>43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20">
        <f t="shared" si="18"/>
        <v>515</v>
      </c>
      <c r="R413" s="19">
        <v>9262</v>
      </c>
      <c r="S413" s="8">
        <v>9868</v>
      </c>
      <c r="T413" s="8">
        <v>16699</v>
      </c>
      <c r="U413" s="8">
        <v>10555</v>
      </c>
      <c r="V413" s="8">
        <v>6986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20">
        <f t="shared" si="19"/>
        <v>53370</v>
      </c>
      <c r="AE413" s="19">
        <v>0</v>
      </c>
      <c r="AF413" s="8">
        <v>0</v>
      </c>
      <c r="AG413" s="8">
        <v>0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0</v>
      </c>
      <c r="AN413" s="8">
        <v>0</v>
      </c>
      <c r="AO413" s="8">
        <v>0</v>
      </c>
      <c r="AP413" s="8">
        <v>0</v>
      </c>
      <c r="AQ413" s="20">
        <f t="shared" si="20"/>
        <v>0</v>
      </c>
    </row>
    <row r="414" spans="1:43" x14ac:dyDescent="0.25">
      <c r="A414" s="15" t="s">
        <v>179</v>
      </c>
      <c r="B414" s="15" t="s">
        <v>106</v>
      </c>
      <c r="C414" s="15" t="s">
        <v>133</v>
      </c>
      <c r="D414" s="15" t="s">
        <v>105</v>
      </c>
      <c r="E414" s="21">
        <v>9</v>
      </c>
      <c r="F414" s="16">
        <v>11</v>
      </c>
      <c r="G414" s="16">
        <v>17</v>
      </c>
      <c r="H414" s="16">
        <v>4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22">
        <f t="shared" si="18"/>
        <v>41</v>
      </c>
      <c r="R414" s="21">
        <v>631</v>
      </c>
      <c r="S414" s="16">
        <v>955</v>
      </c>
      <c r="T414" s="16">
        <v>1567</v>
      </c>
      <c r="U414" s="16">
        <v>147</v>
      </c>
      <c r="V414" s="16">
        <v>0</v>
      </c>
      <c r="W414" s="16">
        <v>0</v>
      </c>
      <c r="X414" s="16">
        <v>0</v>
      </c>
      <c r="Y414" s="16">
        <v>0</v>
      </c>
      <c r="Z414" s="16">
        <v>0</v>
      </c>
      <c r="AA414" s="16">
        <v>0</v>
      </c>
      <c r="AB414" s="16">
        <v>0</v>
      </c>
      <c r="AC414" s="16">
        <v>0</v>
      </c>
      <c r="AD414" s="22">
        <f t="shared" si="19"/>
        <v>3300</v>
      </c>
      <c r="AE414" s="21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v>0</v>
      </c>
      <c r="AP414" s="16">
        <v>0</v>
      </c>
      <c r="AQ414" s="22">
        <f t="shared" si="20"/>
        <v>0</v>
      </c>
    </row>
    <row r="415" spans="1:43" x14ac:dyDescent="0.25">
      <c r="A415" s="2" t="s">
        <v>179</v>
      </c>
      <c r="B415" s="2" t="s">
        <v>106</v>
      </c>
      <c r="C415" s="2" t="s">
        <v>136</v>
      </c>
      <c r="D415" s="2" t="s">
        <v>105</v>
      </c>
      <c r="E415" s="19">
        <v>9</v>
      </c>
      <c r="F415" s="8">
        <v>8</v>
      </c>
      <c r="G415" s="8">
        <v>9</v>
      </c>
      <c r="H415" s="8">
        <v>2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20">
        <f t="shared" si="18"/>
        <v>28</v>
      </c>
      <c r="R415" s="19">
        <v>572</v>
      </c>
      <c r="S415" s="8">
        <v>421</v>
      </c>
      <c r="T415" s="8">
        <v>453</v>
      </c>
      <c r="U415" s="8">
        <v>34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20">
        <f t="shared" si="19"/>
        <v>1480</v>
      </c>
      <c r="AE415" s="19">
        <v>0</v>
      </c>
      <c r="AF415" s="8">
        <v>0</v>
      </c>
      <c r="AG415" s="8">
        <v>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0</v>
      </c>
      <c r="AO415" s="8">
        <v>0</v>
      </c>
      <c r="AP415" s="8">
        <v>0</v>
      </c>
      <c r="AQ415" s="20">
        <f t="shared" si="20"/>
        <v>0</v>
      </c>
    </row>
    <row r="416" spans="1:43" x14ac:dyDescent="0.25">
      <c r="A416" s="15" t="s">
        <v>179</v>
      </c>
      <c r="B416" s="15" t="s">
        <v>106</v>
      </c>
      <c r="C416" s="15" t="s">
        <v>20</v>
      </c>
      <c r="D416" s="15" t="s">
        <v>105</v>
      </c>
      <c r="E416" s="21">
        <v>9</v>
      </c>
      <c r="F416" s="16">
        <v>10</v>
      </c>
      <c r="G416" s="16">
        <v>12</v>
      </c>
      <c r="H416" s="16">
        <v>3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22">
        <f t="shared" si="18"/>
        <v>34</v>
      </c>
      <c r="R416" s="21">
        <v>583</v>
      </c>
      <c r="S416" s="16">
        <v>678</v>
      </c>
      <c r="T416" s="16">
        <v>928</v>
      </c>
      <c r="U416" s="16">
        <v>144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22">
        <f t="shared" si="19"/>
        <v>2333</v>
      </c>
      <c r="AE416" s="21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0</v>
      </c>
      <c r="AQ416" s="22">
        <f t="shared" si="20"/>
        <v>0</v>
      </c>
    </row>
    <row r="417" spans="1:43" x14ac:dyDescent="0.25">
      <c r="A417" s="2" t="s">
        <v>179</v>
      </c>
      <c r="B417" s="2" t="s">
        <v>106</v>
      </c>
      <c r="C417" s="2" t="s">
        <v>5</v>
      </c>
      <c r="D417" s="2" t="s">
        <v>105</v>
      </c>
      <c r="E417" s="19">
        <v>0</v>
      </c>
      <c r="F417" s="8">
        <v>0</v>
      </c>
      <c r="G417" s="8">
        <v>0</v>
      </c>
      <c r="H417" s="8">
        <v>0</v>
      </c>
      <c r="I417" s="8">
        <v>27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20">
        <f t="shared" si="18"/>
        <v>27</v>
      </c>
      <c r="R417" s="19">
        <v>0</v>
      </c>
      <c r="S417" s="8">
        <v>0</v>
      </c>
      <c r="T417" s="8">
        <v>0</v>
      </c>
      <c r="U417" s="8">
        <v>0</v>
      </c>
      <c r="V417" s="8">
        <v>2622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20">
        <f t="shared" si="19"/>
        <v>2622</v>
      </c>
      <c r="AE417" s="19">
        <v>0</v>
      </c>
      <c r="AF417" s="8">
        <v>0</v>
      </c>
      <c r="AG417" s="8">
        <v>0</v>
      </c>
      <c r="AH417" s="8">
        <v>0</v>
      </c>
      <c r="AI417" s="8">
        <v>145</v>
      </c>
      <c r="AJ417" s="8">
        <v>0</v>
      </c>
      <c r="AK417" s="8">
        <v>0</v>
      </c>
      <c r="AL417" s="8">
        <v>0</v>
      </c>
      <c r="AM417" s="8">
        <v>0</v>
      </c>
      <c r="AN417" s="8">
        <v>0</v>
      </c>
      <c r="AO417" s="8">
        <v>0</v>
      </c>
      <c r="AP417" s="8">
        <v>0</v>
      </c>
      <c r="AQ417" s="20">
        <f t="shared" si="20"/>
        <v>145</v>
      </c>
    </row>
    <row r="418" spans="1:43" x14ac:dyDescent="0.25">
      <c r="A418" s="15" t="s">
        <v>179</v>
      </c>
      <c r="B418" s="15" t="s">
        <v>106</v>
      </c>
      <c r="C418" s="15" t="s">
        <v>121</v>
      </c>
      <c r="D418" s="15" t="s">
        <v>105</v>
      </c>
      <c r="E418" s="21">
        <v>52</v>
      </c>
      <c r="F418" s="16">
        <v>47</v>
      </c>
      <c r="G418" s="16">
        <v>48</v>
      </c>
      <c r="H418" s="16">
        <v>30</v>
      </c>
      <c r="I418" s="16">
        <v>1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22">
        <f t="shared" si="18"/>
        <v>178</v>
      </c>
      <c r="R418" s="21">
        <v>2806</v>
      </c>
      <c r="S418" s="16">
        <v>2557</v>
      </c>
      <c r="T418" s="16">
        <v>4470</v>
      </c>
      <c r="U418" s="16">
        <v>1970</v>
      </c>
      <c r="V418" s="16">
        <v>54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22">
        <f t="shared" si="19"/>
        <v>11857</v>
      </c>
      <c r="AE418" s="21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0</v>
      </c>
      <c r="AQ418" s="22">
        <f t="shared" si="20"/>
        <v>0</v>
      </c>
    </row>
    <row r="419" spans="1:43" x14ac:dyDescent="0.25">
      <c r="A419" s="2" t="s">
        <v>179</v>
      </c>
      <c r="B419" s="2" t="s">
        <v>106</v>
      </c>
      <c r="C419" s="2" t="s">
        <v>18</v>
      </c>
      <c r="D419" s="2" t="s">
        <v>105</v>
      </c>
      <c r="E419" s="19">
        <v>43</v>
      </c>
      <c r="F419" s="8">
        <v>46</v>
      </c>
      <c r="G419" s="8">
        <v>50</v>
      </c>
      <c r="H419" s="8">
        <v>30</v>
      </c>
      <c r="I419" s="8">
        <v>1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20">
        <f t="shared" si="18"/>
        <v>170</v>
      </c>
      <c r="R419" s="19">
        <v>2357</v>
      </c>
      <c r="S419" s="8">
        <v>2610</v>
      </c>
      <c r="T419" s="8">
        <v>4697</v>
      </c>
      <c r="U419" s="8">
        <v>2046</v>
      </c>
      <c r="V419" s="8">
        <v>102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20">
        <f t="shared" si="19"/>
        <v>11812</v>
      </c>
      <c r="AE419" s="19">
        <v>0</v>
      </c>
      <c r="AF419" s="8">
        <v>0</v>
      </c>
      <c r="AG419" s="8">
        <v>0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0</v>
      </c>
      <c r="AO419" s="8">
        <v>0</v>
      </c>
      <c r="AP419" s="8">
        <v>0</v>
      </c>
      <c r="AQ419" s="20">
        <f t="shared" si="20"/>
        <v>0</v>
      </c>
    </row>
    <row r="420" spans="1:43" x14ac:dyDescent="0.25">
      <c r="A420" s="15" t="s">
        <v>6</v>
      </c>
      <c r="B420" s="15" t="s">
        <v>105</v>
      </c>
      <c r="C420" s="15" t="s">
        <v>150</v>
      </c>
      <c r="D420" s="15" t="s">
        <v>106</v>
      </c>
      <c r="E420" s="21">
        <v>25</v>
      </c>
      <c r="F420" s="16">
        <v>24</v>
      </c>
      <c r="G420" s="16">
        <v>26</v>
      </c>
      <c r="H420" s="16">
        <v>21</v>
      </c>
      <c r="I420" s="16">
        <v>26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22">
        <f t="shared" si="18"/>
        <v>122</v>
      </c>
      <c r="R420" s="21">
        <v>1628</v>
      </c>
      <c r="S420" s="16">
        <v>880</v>
      </c>
      <c r="T420" s="16">
        <v>1602</v>
      </c>
      <c r="U420" s="16">
        <v>1531</v>
      </c>
      <c r="V420" s="16">
        <v>2291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22">
        <f t="shared" si="19"/>
        <v>7932</v>
      </c>
      <c r="AE420" s="21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22">
        <f t="shared" si="20"/>
        <v>0</v>
      </c>
    </row>
    <row r="421" spans="1:43" x14ac:dyDescent="0.25">
      <c r="A421" s="2" t="s">
        <v>6</v>
      </c>
      <c r="B421" s="2" t="s">
        <v>105</v>
      </c>
      <c r="C421" s="2" t="s">
        <v>147</v>
      </c>
      <c r="D421" s="2" t="s">
        <v>106</v>
      </c>
      <c r="E421" s="19">
        <v>26</v>
      </c>
      <c r="F421" s="8">
        <v>22</v>
      </c>
      <c r="G421" s="8">
        <v>23</v>
      </c>
      <c r="H421" s="8">
        <v>30</v>
      </c>
      <c r="I421" s="8">
        <v>31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20">
        <f t="shared" si="18"/>
        <v>132</v>
      </c>
      <c r="R421" s="19">
        <v>956</v>
      </c>
      <c r="S421" s="8">
        <v>438</v>
      </c>
      <c r="T421" s="8">
        <v>998</v>
      </c>
      <c r="U421" s="8">
        <v>1257</v>
      </c>
      <c r="V421" s="8">
        <v>1394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20">
        <f t="shared" si="19"/>
        <v>5043</v>
      </c>
      <c r="AE421" s="19">
        <v>0</v>
      </c>
      <c r="AF421" s="8">
        <v>0</v>
      </c>
      <c r="AG421" s="8">
        <v>0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0</v>
      </c>
      <c r="AN421" s="8">
        <v>0</v>
      </c>
      <c r="AO421" s="8">
        <v>0</v>
      </c>
      <c r="AP421" s="8">
        <v>0</v>
      </c>
      <c r="AQ421" s="20">
        <f t="shared" si="20"/>
        <v>0</v>
      </c>
    </row>
    <row r="422" spans="1:43" x14ac:dyDescent="0.25">
      <c r="A422" s="15" t="s">
        <v>6</v>
      </c>
      <c r="B422" s="15" t="s">
        <v>105</v>
      </c>
      <c r="C422" s="15" t="s">
        <v>64</v>
      </c>
      <c r="D422" s="15" t="s">
        <v>106</v>
      </c>
      <c r="E422" s="21">
        <v>144</v>
      </c>
      <c r="F422" s="16">
        <v>121</v>
      </c>
      <c r="G422" s="16">
        <v>145</v>
      </c>
      <c r="H422" s="16">
        <v>180</v>
      </c>
      <c r="I422" s="16">
        <v>209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22">
        <f t="shared" si="18"/>
        <v>799</v>
      </c>
      <c r="R422" s="21">
        <v>8104</v>
      </c>
      <c r="S422" s="16">
        <v>4806</v>
      </c>
      <c r="T422" s="16">
        <v>11550</v>
      </c>
      <c r="U422" s="16">
        <v>14243</v>
      </c>
      <c r="V422" s="16">
        <v>15407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22">
        <f t="shared" si="19"/>
        <v>54110</v>
      </c>
      <c r="AE422" s="21">
        <v>0</v>
      </c>
      <c r="AF422" s="16">
        <v>0</v>
      </c>
      <c r="AG422" s="16">
        <v>0</v>
      </c>
      <c r="AH422" s="16">
        <v>0</v>
      </c>
      <c r="AI422" s="16">
        <v>0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22">
        <f t="shared" si="20"/>
        <v>0</v>
      </c>
    </row>
    <row r="423" spans="1:43" x14ac:dyDescent="0.25">
      <c r="A423" s="2" t="s">
        <v>6</v>
      </c>
      <c r="B423" s="2" t="s">
        <v>105</v>
      </c>
      <c r="C423" s="2" t="s">
        <v>276</v>
      </c>
      <c r="D423" s="2" t="s">
        <v>106</v>
      </c>
      <c r="E423" s="19">
        <v>0</v>
      </c>
      <c r="F423" s="8">
        <v>0</v>
      </c>
      <c r="G423" s="8">
        <v>0</v>
      </c>
      <c r="H423" s="8">
        <v>0</v>
      </c>
      <c r="I423" s="8">
        <v>19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20">
        <f t="shared" si="18"/>
        <v>19</v>
      </c>
      <c r="R423" s="19">
        <v>0</v>
      </c>
      <c r="S423" s="8">
        <v>0</v>
      </c>
      <c r="T423" s="8">
        <v>0</v>
      </c>
      <c r="U423" s="8">
        <v>0</v>
      </c>
      <c r="V423" s="8">
        <v>3397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20">
        <f t="shared" si="19"/>
        <v>3397</v>
      </c>
      <c r="AE423" s="19">
        <v>0</v>
      </c>
      <c r="AF423" s="8">
        <v>0</v>
      </c>
      <c r="AG423" s="8">
        <v>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0</v>
      </c>
      <c r="AN423" s="8">
        <v>0</v>
      </c>
      <c r="AO423" s="8">
        <v>0</v>
      </c>
      <c r="AP423" s="8">
        <v>0</v>
      </c>
      <c r="AQ423" s="20">
        <f t="shared" si="20"/>
        <v>0</v>
      </c>
    </row>
    <row r="424" spans="1:43" x14ac:dyDescent="0.25">
      <c r="A424" s="15" t="s">
        <v>6</v>
      </c>
      <c r="B424" s="15" t="s">
        <v>105</v>
      </c>
      <c r="C424" s="15" t="s">
        <v>32</v>
      </c>
      <c r="D424" s="15" t="s">
        <v>106</v>
      </c>
      <c r="E424" s="21">
        <v>114</v>
      </c>
      <c r="F424" s="16">
        <v>88</v>
      </c>
      <c r="G424" s="16">
        <v>117</v>
      </c>
      <c r="H424" s="16">
        <v>173</v>
      </c>
      <c r="I424" s="16">
        <v>185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22">
        <f t="shared" si="18"/>
        <v>677</v>
      </c>
      <c r="R424" s="21">
        <v>9374</v>
      </c>
      <c r="S424" s="16">
        <v>5681</v>
      </c>
      <c r="T424" s="16">
        <v>16531</v>
      </c>
      <c r="U424" s="16">
        <v>22461</v>
      </c>
      <c r="V424" s="16">
        <v>24393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22">
        <f t="shared" si="19"/>
        <v>78440</v>
      </c>
      <c r="AE424" s="21">
        <v>1533</v>
      </c>
      <c r="AF424" s="16">
        <v>635</v>
      </c>
      <c r="AG424" s="16">
        <v>2387</v>
      </c>
      <c r="AH424" s="16">
        <v>1799</v>
      </c>
      <c r="AI424" s="16">
        <v>1140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22">
        <f t="shared" si="20"/>
        <v>7494</v>
      </c>
    </row>
    <row r="425" spans="1:43" x14ac:dyDescent="0.25">
      <c r="A425" s="2" t="s">
        <v>6</v>
      </c>
      <c r="B425" s="2" t="s">
        <v>105</v>
      </c>
      <c r="C425" s="2" t="s">
        <v>213</v>
      </c>
      <c r="D425" s="2" t="s">
        <v>106</v>
      </c>
      <c r="E425" s="19">
        <v>9</v>
      </c>
      <c r="F425" s="8">
        <v>8</v>
      </c>
      <c r="G425" s="8">
        <v>8</v>
      </c>
      <c r="H425" s="8">
        <v>9</v>
      </c>
      <c r="I425" s="8">
        <v>18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20">
        <f t="shared" si="18"/>
        <v>52</v>
      </c>
      <c r="R425" s="19">
        <v>841</v>
      </c>
      <c r="S425" s="8">
        <v>537</v>
      </c>
      <c r="T425" s="8">
        <v>1016</v>
      </c>
      <c r="U425" s="8">
        <v>1558</v>
      </c>
      <c r="V425" s="8">
        <v>2748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20">
        <f t="shared" si="19"/>
        <v>6700</v>
      </c>
      <c r="AE425" s="19">
        <v>0</v>
      </c>
      <c r="AF425" s="8">
        <v>0</v>
      </c>
      <c r="AG425" s="8">
        <v>0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0</v>
      </c>
      <c r="AN425" s="8">
        <v>0</v>
      </c>
      <c r="AO425" s="8">
        <v>0</v>
      </c>
      <c r="AP425" s="8">
        <v>0</v>
      </c>
      <c r="AQ425" s="20">
        <f t="shared" si="20"/>
        <v>0</v>
      </c>
    </row>
    <row r="426" spans="1:43" x14ac:dyDescent="0.25">
      <c r="A426" s="15" t="s">
        <v>6</v>
      </c>
      <c r="B426" s="15" t="s">
        <v>105</v>
      </c>
      <c r="C426" s="15" t="s">
        <v>36</v>
      </c>
      <c r="D426" s="15" t="s">
        <v>106</v>
      </c>
      <c r="E426" s="21">
        <v>2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22">
        <f t="shared" si="18"/>
        <v>2</v>
      </c>
      <c r="R426" s="21">
        <v>98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22">
        <f t="shared" si="19"/>
        <v>98</v>
      </c>
      <c r="AE426" s="21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22">
        <f t="shared" si="20"/>
        <v>0</v>
      </c>
    </row>
    <row r="427" spans="1:43" x14ac:dyDescent="0.25">
      <c r="A427" s="2" t="s">
        <v>6</v>
      </c>
      <c r="B427" s="2" t="s">
        <v>105</v>
      </c>
      <c r="C427" s="2" t="s">
        <v>214</v>
      </c>
      <c r="D427" s="2" t="s">
        <v>106</v>
      </c>
      <c r="E427" s="19">
        <v>20</v>
      </c>
      <c r="F427" s="8">
        <v>20</v>
      </c>
      <c r="G427" s="8">
        <v>23</v>
      </c>
      <c r="H427" s="8">
        <v>22</v>
      </c>
      <c r="I427" s="8">
        <v>21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20">
        <f t="shared" si="18"/>
        <v>106</v>
      </c>
      <c r="R427" s="19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20">
        <f t="shared" si="19"/>
        <v>0</v>
      </c>
      <c r="AE427" s="19">
        <v>376353</v>
      </c>
      <c r="AF427" s="8">
        <v>402992</v>
      </c>
      <c r="AG427" s="8">
        <v>490847</v>
      </c>
      <c r="AH427" s="8">
        <v>497774</v>
      </c>
      <c r="AI427" s="8">
        <v>561702</v>
      </c>
      <c r="AJ427" s="8">
        <v>0</v>
      </c>
      <c r="AK427" s="8">
        <v>0</v>
      </c>
      <c r="AL427" s="8">
        <v>0</v>
      </c>
      <c r="AM427" s="8">
        <v>0</v>
      </c>
      <c r="AN427" s="8">
        <v>0</v>
      </c>
      <c r="AO427" s="8">
        <v>0</v>
      </c>
      <c r="AP427" s="8">
        <v>0</v>
      </c>
      <c r="AQ427" s="20">
        <f t="shared" si="20"/>
        <v>2329668</v>
      </c>
    </row>
    <row r="428" spans="1:43" x14ac:dyDescent="0.25">
      <c r="A428" s="15" t="s">
        <v>6</v>
      </c>
      <c r="B428" s="15" t="s">
        <v>105</v>
      </c>
      <c r="C428" s="15" t="s">
        <v>67</v>
      </c>
      <c r="D428" s="15" t="s">
        <v>106</v>
      </c>
      <c r="E428" s="21">
        <v>0</v>
      </c>
      <c r="F428" s="16">
        <v>0</v>
      </c>
      <c r="G428" s="16">
        <v>0</v>
      </c>
      <c r="H428" s="16">
        <v>4</v>
      </c>
      <c r="I428" s="16">
        <v>50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22">
        <f t="shared" si="18"/>
        <v>54</v>
      </c>
      <c r="R428" s="21">
        <v>0</v>
      </c>
      <c r="S428" s="16">
        <v>0</v>
      </c>
      <c r="T428" s="16">
        <v>0</v>
      </c>
      <c r="U428" s="16">
        <v>271</v>
      </c>
      <c r="V428" s="16">
        <v>3398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22">
        <f t="shared" si="19"/>
        <v>3669</v>
      </c>
      <c r="AE428" s="21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</v>
      </c>
      <c r="AP428" s="16">
        <v>0</v>
      </c>
      <c r="AQ428" s="22">
        <f t="shared" si="20"/>
        <v>0</v>
      </c>
    </row>
    <row r="429" spans="1:43" x14ac:dyDescent="0.25">
      <c r="A429" s="2" t="s">
        <v>6</v>
      </c>
      <c r="B429" s="2" t="s">
        <v>105</v>
      </c>
      <c r="C429" s="2" t="s">
        <v>38</v>
      </c>
      <c r="D429" s="2" t="s">
        <v>106</v>
      </c>
      <c r="E429" s="19">
        <v>24</v>
      </c>
      <c r="F429" s="8">
        <v>22</v>
      </c>
      <c r="G429" s="8">
        <v>28</v>
      </c>
      <c r="H429" s="8">
        <v>24</v>
      </c>
      <c r="I429" s="8">
        <v>28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20">
        <f t="shared" si="18"/>
        <v>126</v>
      </c>
      <c r="R429" s="19">
        <v>0</v>
      </c>
      <c r="S429" s="8">
        <v>0</v>
      </c>
      <c r="T429" s="8">
        <v>0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20">
        <f t="shared" si="19"/>
        <v>0</v>
      </c>
      <c r="AE429" s="19">
        <v>707150</v>
      </c>
      <c r="AF429" s="8">
        <v>606060</v>
      </c>
      <c r="AG429" s="8">
        <v>815863</v>
      </c>
      <c r="AH429" s="8">
        <v>732435</v>
      </c>
      <c r="AI429" s="8">
        <v>956537</v>
      </c>
      <c r="AJ429" s="8">
        <v>0</v>
      </c>
      <c r="AK429" s="8">
        <v>0</v>
      </c>
      <c r="AL429" s="8">
        <v>0</v>
      </c>
      <c r="AM429" s="8">
        <v>0</v>
      </c>
      <c r="AN429" s="8">
        <v>0</v>
      </c>
      <c r="AO429" s="8">
        <v>0</v>
      </c>
      <c r="AP429" s="8">
        <v>0</v>
      </c>
      <c r="AQ429" s="20">
        <f t="shared" si="20"/>
        <v>3818045</v>
      </c>
    </row>
    <row r="430" spans="1:43" x14ac:dyDescent="0.25">
      <c r="A430" s="15" t="s">
        <v>6</v>
      </c>
      <c r="B430" s="15" t="s">
        <v>105</v>
      </c>
      <c r="C430" s="15" t="s">
        <v>27</v>
      </c>
      <c r="D430" s="15" t="s">
        <v>106</v>
      </c>
      <c r="E430" s="21">
        <v>18</v>
      </c>
      <c r="F430" s="16">
        <v>20</v>
      </c>
      <c r="G430" s="16">
        <v>2</v>
      </c>
      <c r="H430" s="16">
        <v>29</v>
      </c>
      <c r="I430" s="16">
        <v>31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22">
        <f t="shared" si="18"/>
        <v>100</v>
      </c>
      <c r="R430" s="21">
        <v>398</v>
      </c>
      <c r="S430" s="16">
        <v>384</v>
      </c>
      <c r="T430" s="16">
        <v>31</v>
      </c>
      <c r="U430" s="16">
        <v>1074</v>
      </c>
      <c r="V430" s="16">
        <v>1609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22">
        <f t="shared" si="19"/>
        <v>3496</v>
      </c>
      <c r="AE430" s="21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22">
        <f t="shared" si="20"/>
        <v>0</v>
      </c>
    </row>
    <row r="431" spans="1:43" x14ac:dyDescent="0.25">
      <c r="A431" s="2" t="s">
        <v>6</v>
      </c>
      <c r="B431" s="2" t="s">
        <v>105</v>
      </c>
      <c r="C431" s="2" t="s">
        <v>219</v>
      </c>
      <c r="D431" s="2" t="s">
        <v>106</v>
      </c>
      <c r="E431" s="19">
        <v>29</v>
      </c>
      <c r="F431" s="8">
        <v>31</v>
      </c>
      <c r="G431" s="8">
        <v>68</v>
      </c>
      <c r="H431" s="8">
        <v>108</v>
      </c>
      <c r="I431" s="8">
        <v>120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20">
        <f t="shared" si="18"/>
        <v>356</v>
      </c>
      <c r="R431" s="19">
        <v>4550</v>
      </c>
      <c r="S431" s="8">
        <v>4648</v>
      </c>
      <c r="T431" s="8">
        <v>11421</v>
      </c>
      <c r="U431" s="8">
        <v>16342</v>
      </c>
      <c r="V431" s="8">
        <v>17890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20">
        <f t="shared" si="19"/>
        <v>54851</v>
      </c>
      <c r="AE431" s="19">
        <v>0</v>
      </c>
      <c r="AF431" s="8">
        <v>0</v>
      </c>
      <c r="AG431" s="8">
        <v>0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0</v>
      </c>
      <c r="AO431" s="8">
        <v>0</v>
      </c>
      <c r="AP431" s="8">
        <v>0</v>
      </c>
      <c r="AQ431" s="20">
        <f t="shared" si="20"/>
        <v>0</v>
      </c>
    </row>
    <row r="432" spans="1:43" x14ac:dyDescent="0.25">
      <c r="A432" s="15" t="s">
        <v>44</v>
      </c>
      <c r="B432" s="15" t="s">
        <v>111</v>
      </c>
      <c r="C432" s="15" t="s">
        <v>8</v>
      </c>
      <c r="D432" s="15" t="s">
        <v>105</v>
      </c>
      <c r="E432" s="21">
        <v>18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22">
        <f t="shared" si="18"/>
        <v>18</v>
      </c>
      <c r="R432" s="21">
        <v>1506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22">
        <f t="shared" si="19"/>
        <v>1506</v>
      </c>
      <c r="AE432" s="21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22">
        <f t="shared" si="20"/>
        <v>0</v>
      </c>
    </row>
    <row r="433" spans="1:43" x14ac:dyDescent="0.25">
      <c r="A433" s="2" t="s">
        <v>44</v>
      </c>
      <c r="B433" s="2" t="s">
        <v>111</v>
      </c>
      <c r="C433" s="2" t="s">
        <v>5</v>
      </c>
      <c r="D433" s="2" t="s">
        <v>105</v>
      </c>
      <c r="E433" s="19">
        <v>20</v>
      </c>
      <c r="F433" s="8">
        <v>2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20">
        <f t="shared" si="18"/>
        <v>22</v>
      </c>
      <c r="R433" s="19">
        <v>1668</v>
      </c>
      <c r="S433" s="8">
        <v>187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20">
        <f t="shared" si="19"/>
        <v>1855</v>
      </c>
      <c r="AE433" s="19">
        <v>413</v>
      </c>
      <c r="AF433" s="8">
        <v>213</v>
      </c>
      <c r="AG433" s="8">
        <v>0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0</v>
      </c>
      <c r="AO433" s="8">
        <v>0</v>
      </c>
      <c r="AP433" s="8">
        <v>0</v>
      </c>
      <c r="AQ433" s="20">
        <f t="shared" si="20"/>
        <v>626</v>
      </c>
    </row>
    <row r="434" spans="1:43" x14ac:dyDescent="0.25">
      <c r="A434" s="15" t="s">
        <v>44</v>
      </c>
      <c r="B434" s="15" t="s">
        <v>111</v>
      </c>
      <c r="C434" s="15" t="s">
        <v>121</v>
      </c>
      <c r="D434" s="15" t="s">
        <v>105</v>
      </c>
      <c r="E434" s="21">
        <v>7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22">
        <f t="shared" si="18"/>
        <v>7</v>
      </c>
      <c r="R434" s="21">
        <v>520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22">
        <f t="shared" si="19"/>
        <v>520</v>
      </c>
      <c r="AE434" s="21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22">
        <f t="shared" si="20"/>
        <v>0</v>
      </c>
    </row>
    <row r="435" spans="1:43" x14ac:dyDescent="0.25">
      <c r="A435" s="2" t="s">
        <v>142</v>
      </c>
      <c r="B435" s="2" t="s">
        <v>105</v>
      </c>
      <c r="C435" s="2" t="s">
        <v>147</v>
      </c>
      <c r="D435" s="2" t="s">
        <v>106</v>
      </c>
      <c r="E435" s="19">
        <v>58</v>
      </c>
      <c r="F435" s="8">
        <v>36</v>
      </c>
      <c r="G435" s="8">
        <v>26</v>
      </c>
      <c r="H435" s="8">
        <v>38</v>
      </c>
      <c r="I435" s="8">
        <v>49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20">
        <f t="shared" si="18"/>
        <v>207</v>
      </c>
      <c r="R435" s="19">
        <v>8329</v>
      </c>
      <c r="S435" s="8">
        <v>4596</v>
      </c>
      <c r="T435" s="8">
        <v>4315</v>
      </c>
      <c r="U435" s="8">
        <v>5598</v>
      </c>
      <c r="V435" s="8">
        <v>6526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20">
        <f t="shared" si="19"/>
        <v>29364</v>
      </c>
      <c r="AE435" s="19">
        <v>0</v>
      </c>
      <c r="AF435" s="8">
        <v>0</v>
      </c>
      <c r="AG435" s="8">
        <v>0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0</v>
      </c>
      <c r="AN435" s="8">
        <v>0</v>
      </c>
      <c r="AO435" s="8">
        <v>0</v>
      </c>
      <c r="AP435" s="8">
        <v>0</v>
      </c>
      <c r="AQ435" s="20">
        <f t="shared" si="20"/>
        <v>0</v>
      </c>
    </row>
    <row r="436" spans="1:43" x14ac:dyDescent="0.25">
      <c r="A436" s="15" t="s">
        <v>142</v>
      </c>
      <c r="B436" s="15" t="s">
        <v>105</v>
      </c>
      <c r="C436" s="15" t="s">
        <v>64</v>
      </c>
      <c r="D436" s="15" t="s">
        <v>106</v>
      </c>
      <c r="E436" s="21">
        <v>31</v>
      </c>
      <c r="F436" s="16">
        <v>26</v>
      </c>
      <c r="G436" s="16">
        <v>31</v>
      </c>
      <c r="H436" s="16">
        <v>30</v>
      </c>
      <c r="I436" s="16">
        <v>31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22">
        <f t="shared" si="18"/>
        <v>149</v>
      </c>
      <c r="R436" s="21">
        <v>2083</v>
      </c>
      <c r="S436" s="16">
        <v>1276</v>
      </c>
      <c r="T436" s="16">
        <v>1589</v>
      </c>
      <c r="U436" s="16">
        <v>1513</v>
      </c>
      <c r="V436" s="16">
        <v>1661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22">
        <f t="shared" si="19"/>
        <v>8122</v>
      </c>
      <c r="AE436" s="21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22">
        <f t="shared" si="20"/>
        <v>0</v>
      </c>
    </row>
    <row r="437" spans="1:43" x14ac:dyDescent="0.25">
      <c r="A437" s="2" t="s">
        <v>142</v>
      </c>
      <c r="B437" s="2" t="s">
        <v>105</v>
      </c>
      <c r="C437" s="2" t="s">
        <v>204</v>
      </c>
      <c r="D437" s="2" t="s">
        <v>106</v>
      </c>
      <c r="E437" s="19">
        <v>13</v>
      </c>
      <c r="F437" s="8">
        <v>8</v>
      </c>
      <c r="G437" s="8">
        <v>9</v>
      </c>
      <c r="H437" s="8">
        <v>9</v>
      </c>
      <c r="I437" s="8">
        <v>14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20">
        <f t="shared" si="18"/>
        <v>53</v>
      </c>
      <c r="R437" s="19">
        <v>2094</v>
      </c>
      <c r="S437" s="8">
        <v>921</v>
      </c>
      <c r="T437" s="8">
        <v>1201</v>
      </c>
      <c r="U437" s="8">
        <v>1202</v>
      </c>
      <c r="V437" s="8">
        <v>1815</v>
      </c>
      <c r="W437" s="8">
        <v>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20">
        <f t="shared" si="19"/>
        <v>7233</v>
      </c>
      <c r="AE437" s="19">
        <v>0</v>
      </c>
      <c r="AF437" s="8">
        <v>0</v>
      </c>
      <c r="AG437" s="8">
        <v>0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0</v>
      </c>
      <c r="AN437" s="8">
        <v>0</v>
      </c>
      <c r="AO437" s="8">
        <v>0</v>
      </c>
      <c r="AP437" s="8">
        <v>0</v>
      </c>
      <c r="AQ437" s="20">
        <f t="shared" si="20"/>
        <v>0</v>
      </c>
    </row>
    <row r="438" spans="1:43" x14ac:dyDescent="0.25">
      <c r="A438" s="15" t="s">
        <v>142</v>
      </c>
      <c r="B438" s="15" t="s">
        <v>105</v>
      </c>
      <c r="C438" s="15" t="s">
        <v>32</v>
      </c>
      <c r="D438" s="15" t="s">
        <v>106</v>
      </c>
      <c r="E438" s="21">
        <v>14</v>
      </c>
      <c r="F438" s="16">
        <v>10</v>
      </c>
      <c r="G438" s="16">
        <v>13</v>
      </c>
      <c r="H438" s="16">
        <v>29</v>
      </c>
      <c r="I438" s="16">
        <v>31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22">
        <f t="shared" si="18"/>
        <v>97</v>
      </c>
      <c r="R438" s="21">
        <v>777</v>
      </c>
      <c r="S438" s="16">
        <v>601</v>
      </c>
      <c r="T438" s="16">
        <v>751</v>
      </c>
      <c r="U438" s="16">
        <v>1481</v>
      </c>
      <c r="V438" s="16">
        <v>1627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22">
        <f t="shared" si="19"/>
        <v>5237</v>
      </c>
      <c r="AE438" s="21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22">
        <f t="shared" si="20"/>
        <v>0</v>
      </c>
    </row>
    <row r="439" spans="1:43" x14ac:dyDescent="0.25">
      <c r="A439" s="2" t="s">
        <v>142</v>
      </c>
      <c r="B439" s="2" t="s">
        <v>105</v>
      </c>
      <c r="C439" s="2" t="s">
        <v>36</v>
      </c>
      <c r="D439" s="2" t="s">
        <v>106</v>
      </c>
      <c r="E439" s="19">
        <v>9</v>
      </c>
      <c r="F439" s="8">
        <v>4</v>
      </c>
      <c r="G439" s="8">
        <v>5</v>
      </c>
      <c r="H439" s="8">
        <v>6</v>
      </c>
      <c r="I439" s="8">
        <v>17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20">
        <f t="shared" si="18"/>
        <v>41</v>
      </c>
      <c r="R439" s="19">
        <v>1358</v>
      </c>
      <c r="S439" s="8">
        <v>509</v>
      </c>
      <c r="T439" s="8">
        <v>663</v>
      </c>
      <c r="U439" s="8">
        <v>857</v>
      </c>
      <c r="V439" s="8">
        <v>2523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20">
        <f t="shared" si="19"/>
        <v>5910</v>
      </c>
      <c r="AE439" s="19">
        <v>0</v>
      </c>
      <c r="AF439" s="8">
        <v>0</v>
      </c>
      <c r="AG439" s="8">
        <v>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0</v>
      </c>
      <c r="AN439" s="8">
        <v>0</v>
      </c>
      <c r="AO439" s="8">
        <v>0</v>
      </c>
      <c r="AP439" s="8">
        <v>0</v>
      </c>
      <c r="AQ439" s="20">
        <f t="shared" si="20"/>
        <v>0</v>
      </c>
    </row>
    <row r="440" spans="1:43" x14ac:dyDescent="0.25">
      <c r="A440" s="15" t="s">
        <v>142</v>
      </c>
      <c r="B440" s="15" t="s">
        <v>105</v>
      </c>
      <c r="C440" s="15" t="s">
        <v>205</v>
      </c>
      <c r="D440" s="15" t="s">
        <v>106</v>
      </c>
      <c r="E440" s="21">
        <v>18</v>
      </c>
      <c r="F440" s="16">
        <v>15</v>
      </c>
      <c r="G440" s="16">
        <v>13</v>
      </c>
      <c r="H440" s="16">
        <v>17</v>
      </c>
      <c r="I440" s="16">
        <v>18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22">
        <f t="shared" si="18"/>
        <v>81</v>
      </c>
      <c r="R440" s="21">
        <v>2882</v>
      </c>
      <c r="S440" s="16">
        <v>1765</v>
      </c>
      <c r="T440" s="16">
        <v>1865</v>
      </c>
      <c r="U440" s="16">
        <v>2304</v>
      </c>
      <c r="V440" s="16">
        <v>2330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22">
        <f t="shared" si="19"/>
        <v>11146</v>
      </c>
      <c r="AE440" s="21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22">
        <f t="shared" si="20"/>
        <v>0</v>
      </c>
    </row>
    <row r="441" spans="1:43" x14ac:dyDescent="0.25">
      <c r="A441" s="2" t="s">
        <v>142</v>
      </c>
      <c r="B441" s="2" t="s">
        <v>105</v>
      </c>
      <c r="C441" s="2" t="s">
        <v>207</v>
      </c>
      <c r="D441" s="2" t="s">
        <v>106</v>
      </c>
      <c r="E441" s="19">
        <v>13</v>
      </c>
      <c r="F441" s="8">
        <v>12</v>
      </c>
      <c r="G441" s="8">
        <v>8</v>
      </c>
      <c r="H441" s="8">
        <v>9</v>
      </c>
      <c r="I441" s="8">
        <v>13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20">
        <f t="shared" si="18"/>
        <v>55</v>
      </c>
      <c r="R441" s="19">
        <v>1965</v>
      </c>
      <c r="S441" s="8">
        <v>1386</v>
      </c>
      <c r="T441" s="8">
        <v>1149</v>
      </c>
      <c r="U441" s="8">
        <v>1345</v>
      </c>
      <c r="V441" s="8">
        <v>1890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20">
        <f t="shared" si="19"/>
        <v>7735</v>
      </c>
      <c r="AE441" s="19">
        <v>0</v>
      </c>
      <c r="AF441" s="8">
        <v>0</v>
      </c>
      <c r="AG441" s="8">
        <v>0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0</v>
      </c>
      <c r="AO441" s="8">
        <v>0</v>
      </c>
      <c r="AP441" s="8">
        <v>0</v>
      </c>
      <c r="AQ441" s="20">
        <f t="shared" si="20"/>
        <v>0</v>
      </c>
    </row>
    <row r="442" spans="1:43" x14ac:dyDescent="0.25">
      <c r="A442" s="15" t="s">
        <v>258</v>
      </c>
      <c r="B442" s="15" t="s">
        <v>259</v>
      </c>
      <c r="C442" s="15" t="s">
        <v>8</v>
      </c>
      <c r="D442" s="15" t="s">
        <v>105</v>
      </c>
      <c r="E442" s="21">
        <v>0</v>
      </c>
      <c r="F442" s="16">
        <v>0</v>
      </c>
      <c r="G442" s="16">
        <v>0</v>
      </c>
      <c r="H442" s="16">
        <v>0</v>
      </c>
      <c r="I442" s="16">
        <v>1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22">
        <f t="shared" si="18"/>
        <v>1</v>
      </c>
      <c r="R442" s="21">
        <v>0</v>
      </c>
      <c r="S442" s="16">
        <v>0</v>
      </c>
      <c r="T442" s="16">
        <v>0</v>
      </c>
      <c r="U442" s="16">
        <v>0</v>
      </c>
      <c r="V442" s="16">
        <v>500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22">
        <f t="shared" si="19"/>
        <v>500</v>
      </c>
      <c r="AE442" s="21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0</v>
      </c>
      <c r="AM442" s="16">
        <v>0</v>
      </c>
      <c r="AN442" s="16">
        <v>0</v>
      </c>
      <c r="AO442" s="16">
        <v>0</v>
      </c>
      <c r="AP442" s="16">
        <v>0</v>
      </c>
      <c r="AQ442" s="22">
        <f t="shared" si="20"/>
        <v>0</v>
      </c>
    </row>
    <row r="443" spans="1:43" x14ac:dyDescent="0.25">
      <c r="A443" s="2" t="s">
        <v>180</v>
      </c>
      <c r="B443" s="2" t="s">
        <v>106</v>
      </c>
      <c r="C443" s="2" t="s">
        <v>8</v>
      </c>
      <c r="D443" s="2" t="s">
        <v>105</v>
      </c>
      <c r="E443" s="19">
        <v>5</v>
      </c>
      <c r="F443" s="8">
        <v>4</v>
      </c>
      <c r="G443" s="8">
        <v>12</v>
      </c>
      <c r="H443" s="8">
        <v>9</v>
      </c>
      <c r="I443" s="8">
        <v>19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20">
        <f t="shared" si="18"/>
        <v>49</v>
      </c>
      <c r="R443" s="19">
        <v>465</v>
      </c>
      <c r="S443" s="8">
        <v>398</v>
      </c>
      <c r="T443" s="8">
        <v>1020</v>
      </c>
      <c r="U443" s="8">
        <v>886</v>
      </c>
      <c r="V443" s="8">
        <v>1886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20">
        <f t="shared" si="19"/>
        <v>4655</v>
      </c>
      <c r="AE443" s="19">
        <v>0</v>
      </c>
      <c r="AF443" s="8">
        <v>0</v>
      </c>
      <c r="AG443" s="8">
        <v>0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0</v>
      </c>
      <c r="AN443" s="8">
        <v>0</v>
      </c>
      <c r="AO443" s="8">
        <v>0</v>
      </c>
      <c r="AP443" s="8">
        <v>0</v>
      </c>
      <c r="AQ443" s="20">
        <f t="shared" si="20"/>
        <v>0</v>
      </c>
    </row>
    <row r="444" spans="1:43" x14ac:dyDescent="0.25">
      <c r="A444" s="15" t="s">
        <v>29</v>
      </c>
      <c r="B444" s="15" t="s">
        <v>106</v>
      </c>
      <c r="C444" s="15" t="s">
        <v>8</v>
      </c>
      <c r="D444" s="15" t="s">
        <v>105</v>
      </c>
      <c r="E444" s="21">
        <v>111</v>
      </c>
      <c r="F444" s="16">
        <v>92</v>
      </c>
      <c r="G444" s="16">
        <v>123</v>
      </c>
      <c r="H444" s="16">
        <v>122</v>
      </c>
      <c r="I444" s="16">
        <v>125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22">
        <f t="shared" si="18"/>
        <v>573</v>
      </c>
      <c r="R444" s="21">
        <v>8665</v>
      </c>
      <c r="S444" s="16">
        <v>8911</v>
      </c>
      <c r="T444" s="16">
        <v>15127</v>
      </c>
      <c r="U444" s="16">
        <v>17767</v>
      </c>
      <c r="V444" s="16">
        <v>19435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22">
        <f t="shared" si="19"/>
        <v>69905</v>
      </c>
      <c r="AE444" s="21">
        <v>306</v>
      </c>
      <c r="AF444" s="16">
        <v>428</v>
      </c>
      <c r="AG444" s="16">
        <v>388</v>
      </c>
      <c r="AH444" s="16">
        <v>695</v>
      </c>
      <c r="AI444" s="16">
        <v>223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22">
        <f t="shared" si="20"/>
        <v>2040</v>
      </c>
    </row>
    <row r="445" spans="1:43" x14ac:dyDescent="0.25">
      <c r="A445" s="2" t="s">
        <v>29</v>
      </c>
      <c r="B445" s="2" t="s">
        <v>106</v>
      </c>
      <c r="C445" s="2" t="s">
        <v>133</v>
      </c>
      <c r="D445" s="2" t="s">
        <v>105</v>
      </c>
      <c r="E445" s="19">
        <v>0</v>
      </c>
      <c r="F445" s="8">
        <v>0</v>
      </c>
      <c r="G445" s="8">
        <v>1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20">
        <f t="shared" si="18"/>
        <v>1</v>
      </c>
      <c r="R445" s="19">
        <v>0</v>
      </c>
      <c r="S445" s="8">
        <v>0</v>
      </c>
      <c r="T445" s="8">
        <v>81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20">
        <f t="shared" si="19"/>
        <v>81</v>
      </c>
      <c r="AE445" s="19">
        <v>0</v>
      </c>
      <c r="AF445" s="8">
        <v>0</v>
      </c>
      <c r="AG445" s="8">
        <v>0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0</v>
      </c>
      <c r="AN445" s="8">
        <v>0</v>
      </c>
      <c r="AO445" s="8">
        <v>0</v>
      </c>
      <c r="AP445" s="8">
        <v>0</v>
      </c>
      <c r="AQ445" s="20">
        <f t="shared" si="20"/>
        <v>0</v>
      </c>
    </row>
    <row r="446" spans="1:43" x14ac:dyDescent="0.25">
      <c r="A446" s="15" t="s">
        <v>29</v>
      </c>
      <c r="B446" s="15" t="s">
        <v>106</v>
      </c>
      <c r="C446" s="15" t="s">
        <v>5</v>
      </c>
      <c r="D446" s="15" t="s">
        <v>105</v>
      </c>
      <c r="E446" s="21">
        <v>50</v>
      </c>
      <c r="F446" s="16">
        <v>41</v>
      </c>
      <c r="G446" s="16">
        <v>58</v>
      </c>
      <c r="H446" s="16">
        <v>30</v>
      </c>
      <c r="I446" s="16">
        <v>31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22">
        <f t="shared" si="18"/>
        <v>210</v>
      </c>
      <c r="R446" s="21">
        <v>2545</v>
      </c>
      <c r="S446" s="16">
        <v>1427</v>
      </c>
      <c r="T446" s="16">
        <v>2673</v>
      </c>
      <c r="U446" s="16">
        <v>2829</v>
      </c>
      <c r="V446" s="16">
        <v>3482</v>
      </c>
      <c r="W446" s="16">
        <v>0</v>
      </c>
      <c r="X446" s="16">
        <v>0</v>
      </c>
      <c r="Y446" s="16">
        <v>0</v>
      </c>
      <c r="Z446" s="16">
        <v>0</v>
      </c>
      <c r="AA446" s="16">
        <v>0</v>
      </c>
      <c r="AB446" s="16">
        <v>0</v>
      </c>
      <c r="AC446" s="16">
        <v>0</v>
      </c>
      <c r="AD446" s="22">
        <f t="shared" si="19"/>
        <v>12956</v>
      </c>
      <c r="AE446" s="21">
        <v>2758</v>
      </c>
      <c r="AF446" s="16">
        <v>5142</v>
      </c>
      <c r="AG446" s="16">
        <v>6941</v>
      </c>
      <c r="AH446" s="16">
        <v>2207</v>
      </c>
      <c r="AI446" s="16">
        <v>1118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22">
        <f t="shared" si="20"/>
        <v>18166</v>
      </c>
    </row>
    <row r="447" spans="1:43" x14ac:dyDescent="0.25">
      <c r="A447" s="2" t="s">
        <v>29</v>
      </c>
      <c r="B447" s="2" t="s">
        <v>106</v>
      </c>
      <c r="C447" s="2" t="s">
        <v>121</v>
      </c>
      <c r="D447" s="2" t="s">
        <v>105</v>
      </c>
      <c r="E447" s="19">
        <v>7</v>
      </c>
      <c r="F447" s="8">
        <v>4</v>
      </c>
      <c r="G447" s="8">
        <v>4</v>
      </c>
      <c r="H447" s="8">
        <v>4</v>
      </c>
      <c r="I447" s="8">
        <v>5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20">
        <f t="shared" si="18"/>
        <v>24</v>
      </c>
      <c r="R447" s="19">
        <v>215</v>
      </c>
      <c r="S447" s="8">
        <v>220</v>
      </c>
      <c r="T447" s="8">
        <v>358</v>
      </c>
      <c r="U447" s="8">
        <v>327</v>
      </c>
      <c r="V447" s="8">
        <v>437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20">
        <f t="shared" si="19"/>
        <v>1557</v>
      </c>
      <c r="AE447" s="19">
        <v>129</v>
      </c>
      <c r="AF447" s="8">
        <v>0</v>
      </c>
      <c r="AG447" s="8">
        <v>216</v>
      </c>
      <c r="AH447" s="8">
        <v>0</v>
      </c>
      <c r="AI447" s="8">
        <v>57</v>
      </c>
      <c r="AJ447" s="8">
        <v>0</v>
      </c>
      <c r="AK447" s="8">
        <v>0</v>
      </c>
      <c r="AL447" s="8">
        <v>0</v>
      </c>
      <c r="AM447" s="8">
        <v>0</v>
      </c>
      <c r="AN447" s="8">
        <v>0</v>
      </c>
      <c r="AO447" s="8">
        <v>0</v>
      </c>
      <c r="AP447" s="8">
        <v>0</v>
      </c>
      <c r="AQ447" s="20">
        <f t="shared" si="20"/>
        <v>402</v>
      </c>
    </row>
    <row r="448" spans="1:43" x14ac:dyDescent="0.25">
      <c r="A448" s="15" t="s">
        <v>29</v>
      </c>
      <c r="B448" s="15" t="s">
        <v>106</v>
      </c>
      <c r="C448" s="15" t="s">
        <v>18</v>
      </c>
      <c r="D448" s="15" t="s">
        <v>105</v>
      </c>
      <c r="E448" s="21">
        <v>9</v>
      </c>
      <c r="F448" s="16">
        <v>10</v>
      </c>
      <c r="G448" s="16">
        <v>14</v>
      </c>
      <c r="H448" s="16">
        <v>13</v>
      </c>
      <c r="I448" s="16">
        <v>18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22">
        <f t="shared" si="18"/>
        <v>64</v>
      </c>
      <c r="R448" s="21">
        <v>330</v>
      </c>
      <c r="S448" s="16">
        <v>457</v>
      </c>
      <c r="T448" s="16">
        <v>1084</v>
      </c>
      <c r="U448" s="16">
        <v>1522</v>
      </c>
      <c r="V448" s="16">
        <v>2401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22">
        <f t="shared" si="19"/>
        <v>5794</v>
      </c>
      <c r="AE448" s="21">
        <v>0</v>
      </c>
      <c r="AF448" s="16">
        <v>0</v>
      </c>
      <c r="AG448" s="16">
        <v>75</v>
      </c>
      <c r="AH448" s="16">
        <v>82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22">
        <f t="shared" si="20"/>
        <v>157</v>
      </c>
    </row>
    <row r="449" spans="1:43" x14ac:dyDescent="0.25">
      <c r="A449" s="2" t="s">
        <v>245</v>
      </c>
      <c r="B449" s="2" t="s">
        <v>106</v>
      </c>
      <c r="C449" s="2" t="s">
        <v>8</v>
      </c>
      <c r="D449" s="2" t="s">
        <v>105</v>
      </c>
      <c r="E449" s="19">
        <v>0</v>
      </c>
      <c r="F449" s="8">
        <v>0</v>
      </c>
      <c r="G449" s="8">
        <v>0</v>
      </c>
      <c r="H449" s="8">
        <v>2</v>
      </c>
      <c r="I449" s="8">
        <v>6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20">
        <f t="shared" si="18"/>
        <v>8</v>
      </c>
      <c r="R449" s="19">
        <v>0</v>
      </c>
      <c r="S449" s="8">
        <v>0</v>
      </c>
      <c r="T449" s="8">
        <v>0</v>
      </c>
      <c r="U449" s="8">
        <v>211</v>
      </c>
      <c r="V449" s="8">
        <v>802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20">
        <f t="shared" si="19"/>
        <v>1013</v>
      </c>
      <c r="AE449" s="19">
        <v>0</v>
      </c>
      <c r="AF449" s="8">
        <v>0</v>
      </c>
      <c r="AG449" s="8">
        <v>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0</v>
      </c>
      <c r="AN449" s="8">
        <v>0</v>
      </c>
      <c r="AO449" s="8">
        <v>0</v>
      </c>
      <c r="AP449" s="8">
        <v>0</v>
      </c>
      <c r="AQ449" s="20">
        <f t="shared" si="20"/>
        <v>0</v>
      </c>
    </row>
    <row r="450" spans="1:43" x14ac:dyDescent="0.25">
      <c r="A450" s="15" t="s">
        <v>181</v>
      </c>
      <c r="B450" s="15" t="s">
        <v>106</v>
      </c>
      <c r="C450" s="15" t="s">
        <v>8</v>
      </c>
      <c r="D450" s="15" t="s">
        <v>105</v>
      </c>
      <c r="E450" s="21">
        <v>166</v>
      </c>
      <c r="F450" s="16">
        <v>159</v>
      </c>
      <c r="G450" s="16">
        <v>191</v>
      </c>
      <c r="H450" s="16">
        <v>158</v>
      </c>
      <c r="I450" s="16">
        <v>181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22">
        <f t="shared" si="18"/>
        <v>855</v>
      </c>
      <c r="R450" s="21">
        <v>15223</v>
      </c>
      <c r="S450" s="16">
        <v>16402</v>
      </c>
      <c r="T450" s="16">
        <v>22134</v>
      </c>
      <c r="U450" s="16">
        <v>20424</v>
      </c>
      <c r="V450" s="16">
        <v>28536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22">
        <f t="shared" si="19"/>
        <v>102719</v>
      </c>
      <c r="AE450" s="21">
        <v>5200</v>
      </c>
      <c r="AF450" s="16">
        <v>2728.8184976807352</v>
      </c>
      <c r="AG450" s="16">
        <v>6873</v>
      </c>
      <c r="AH450" s="16">
        <v>0</v>
      </c>
      <c r="AI450" s="16">
        <v>148</v>
      </c>
      <c r="AJ450" s="16">
        <v>0</v>
      </c>
      <c r="AK450" s="16">
        <v>0</v>
      </c>
      <c r="AL450" s="16">
        <v>0</v>
      </c>
      <c r="AM450" s="16">
        <v>0</v>
      </c>
      <c r="AN450" s="16">
        <v>0</v>
      </c>
      <c r="AO450" s="16">
        <v>0</v>
      </c>
      <c r="AP450" s="16">
        <v>0</v>
      </c>
      <c r="AQ450" s="22">
        <f t="shared" si="20"/>
        <v>14949.818497680735</v>
      </c>
    </row>
    <row r="451" spans="1:43" x14ac:dyDescent="0.25">
      <c r="A451" s="2" t="s">
        <v>181</v>
      </c>
      <c r="B451" s="2" t="s">
        <v>106</v>
      </c>
      <c r="C451" s="2" t="s">
        <v>3</v>
      </c>
      <c r="D451" s="2" t="s">
        <v>105</v>
      </c>
      <c r="E451" s="19">
        <v>9</v>
      </c>
      <c r="F451" s="8">
        <v>8</v>
      </c>
      <c r="G451" s="8">
        <v>7</v>
      </c>
      <c r="H451" s="8">
        <v>9</v>
      </c>
      <c r="I451" s="8">
        <v>13</v>
      </c>
      <c r="J451" s="8">
        <v>0</v>
      </c>
      <c r="K451" s="8">
        <v>0</v>
      </c>
      <c r="L451" s="8">
        <v>0</v>
      </c>
      <c r="M451" s="8">
        <v>0</v>
      </c>
      <c r="N451" s="8">
        <v>0</v>
      </c>
      <c r="O451" s="8">
        <v>0</v>
      </c>
      <c r="P451" s="8">
        <v>0</v>
      </c>
      <c r="Q451" s="20">
        <f t="shared" si="18"/>
        <v>46</v>
      </c>
      <c r="R451" s="19">
        <v>1075</v>
      </c>
      <c r="S451" s="8">
        <v>542</v>
      </c>
      <c r="T451" s="8">
        <v>673</v>
      </c>
      <c r="U451" s="8">
        <v>920</v>
      </c>
      <c r="V451" s="8">
        <v>1725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20">
        <f t="shared" si="19"/>
        <v>4935</v>
      </c>
      <c r="AE451" s="19">
        <v>0</v>
      </c>
      <c r="AF451" s="8">
        <v>0</v>
      </c>
      <c r="AG451" s="8">
        <v>0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0</v>
      </c>
      <c r="AO451" s="8">
        <v>0</v>
      </c>
      <c r="AP451" s="8">
        <v>0</v>
      </c>
      <c r="AQ451" s="20">
        <f t="shared" si="20"/>
        <v>0</v>
      </c>
    </row>
    <row r="452" spans="1:43" x14ac:dyDescent="0.25">
      <c r="A452" s="15" t="s">
        <v>181</v>
      </c>
      <c r="B452" s="15" t="s">
        <v>106</v>
      </c>
      <c r="C452" s="15" t="s">
        <v>5</v>
      </c>
      <c r="D452" s="15" t="s">
        <v>105</v>
      </c>
      <c r="E452" s="21">
        <v>139</v>
      </c>
      <c r="F452" s="16">
        <v>82</v>
      </c>
      <c r="G452" s="16">
        <v>111</v>
      </c>
      <c r="H452" s="16">
        <v>141</v>
      </c>
      <c r="I452" s="16">
        <v>155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22">
        <f t="shared" si="18"/>
        <v>628</v>
      </c>
      <c r="R452" s="21">
        <v>8527</v>
      </c>
      <c r="S452" s="16">
        <v>5659</v>
      </c>
      <c r="T452" s="16">
        <v>9729</v>
      </c>
      <c r="U452" s="16">
        <v>14769</v>
      </c>
      <c r="V452" s="16">
        <v>22191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22">
        <f t="shared" si="19"/>
        <v>60875</v>
      </c>
      <c r="AE452" s="21">
        <v>52424.1</v>
      </c>
      <c r="AF452" s="16">
        <v>23239.100000000002</v>
      </c>
      <c r="AG452" s="16">
        <v>37344.300000000003</v>
      </c>
      <c r="AH452" s="16">
        <v>55497.2</v>
      </c>
      <c r="AI452" s="16">
        <v>130458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6">
        <v>0</v>
      </c>
      <c r="AP452" s="16">
        <v>0</v>
      </c>
      <c r="AQ452" s="22">
        <f t="shared" si="20"/>
        <v>298962.7</v>
      </c>
    </row>
    <row r="453" spans="1:43" x14ac:dyDescent="0.25">
      <c r="A453" s="2" t="s">
        <v>181</v>
      </c>
      <c r="B453" s="2" t="s">
        <v>106</v>
      </c>
      <c r="C453" s="2" t="s">
        <v>18</v>
      </c>
      <c r="D453" s="2" t="s">
        <v>105</v>
      </c>
      <c r="E453" s="19">
        <v>43</v>
      </c>
      <c r="F453" s="8">
        <v>28</v>
      </c>
      <c r="G453" s="8">
        <v>33</v>
      </c>
      <c r="H453" s="8">
        <v>9</v>
      </c>
      <c r="I453" s="8">
        <v>5</v>
      </c>
      <c r="J453" s="8">
        <v>0</v>
      </c>
      <c r="K453" s="8">
        <v>0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20">
        <f t="shared" si="18"/>
        <v>118</v>
      </c>
      <c r="R453" s="19">
        <v>1341</v>
      </c>
      <c r="S453" s="8">
        <v>1324</v>
      </c>
      <c r="T453" s="8">
        <v>2253</v>
      </c>
      <c r="U453" s="8">
        <v>846</v>
      </c>
      <c r="V453" s="8">
        <v>661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20">
        <f t="shared" si="19"/>
        <v>6425</v>
      </c>
      <c r="AE453" s="19">
        <v>0</v>
      </c>
      <c r="AF453" s="8">
        <v>0</v>
      </c>
      <c r="AG453" s="8">
        <v>1440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0</v>
      </c>
      <c r="AO453" s="8">
        <v>0</v>
      </c>
      <c r="AP453" s="8">
        <v>0</v>
      </c>
      <c r="AQ453" s="20">
        <f t="shared" si="20"/>
        <v>1440</v>
      </c>
    </row>
    <row r="454" spans="1:43" x14ac:dyDescent="0.25">
      <c r="A454" s="15" t="s">
        <v>205</v>
      </c>
      <c r="B454" s="15" t="s">
        <v>106</v>
      </c>
      <c r="C454" s="15" t="s">
        <v>9</v>
      </c>
      <c r="D454" s="15" t="s">
        <v>105</v>
      </c>
      <c r="E454" s="21">
        <v>11</v>
      </c>
      <c r="F454" s="16">
        <v>7</v>
      </c>
      <c r="G454" s="16">
        <v>8</v>
      </c>
      <c r="H454" s="16">
        <v>13</v>
      </c>
      <c r="I454" s="16">
        <v>17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22">
        <f t="shared" si="18"/>
        <v>56</v>
      </c>
      <c r="R454" s="21">
        <v>926</v>
      </c>
      <c r="S454" s="16">
        <v>512</v>
      </c>
      <c r="T454" s="16">
        <v>959</v>
      </c>
      <c r="U454" s="16">
        <v>1411</v>
      </c>
      <c r="V454" s="16">
        <v>2024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22">
        <f t="shared" si="19"/>
        <v>5832</v>
      </c>
      <c r="AE454" s="21">
        <v>0</v>
      </c>
      <c r="AF454" s="16">
        <v>0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6">
        <v>0</v>
      </c>
      <c r="AP454" s="16">
        <v>0</v>
      </c>
      <c r="AQ454" s="22">
        <f t="shared" si="20"/>
        <v>0</v>
      </c>
    </row>
    <row r="455" spans="1:43" x14ac:dyDescent="0.25">
      <c r="A455" s="2" t="s">
        <v>205</v>
      </c>
      <c r="B455" s="2" t="s">
        <v>106</v>
      </c>
      <c r="C455" s="2" t="s">
        <v>3</v>
      </c>
      <c r="D455" s="2" t="s">
        <v>105</v>
      </c>
      <c r="E455" s="19">
        <v>40</v>
      </c>
      <c r="F455" s="8">
        <v>28</v>
      </c>
      <c r="G455" s="8">
        <v>26</v>
      </c>
      <c r="H455" s="8">
        <v>37</v>
      </c>
      <c r="I455" s="8">
        <v>40</v>
      </c>
      <c r="J455" s="8">
        <v>0</v>
      </c>
      <c r="K455" s="8">
        <v>0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20">
        <f t="shared" si="18"/>
        <v>171</v>
      </c>
      <c r="R455" s="19">
        <v>4079</v>
      </c>
      <c r="S455" s="8">
        <v>2333</v>
      </c>
      <c r="T455" s="8">
        <v>4080</v>
      </c>
      <c r="U455" s="8">
        <v>4888</v>
      </c>
      <c r="V455" s="8">
        <v>6315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20">
        <f t="shared" si="19"/>
        <v>21695</v>
      </c>
      <c r="AE455" s="19">
        <v>0</v>
      </c>
      <c r="AF455" s="8">
        <v>0</v>
      </c>
      <c r="AG455" s="8">
        <v>0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0</v>
      </c>
      <c r="AN455" s="8">
        <v>0</v>
      </c>
      <c r="AO455" s="8">
        <v>0</v>
      </c>
      <c r="AP455" s="8">
        <v>0</v>
      </c>
      <c r="AQ455" s="20">
        <f t="shared" si="20"/>
        <v>0</v>
      </c>
    </row>
    <row r="456" spans="1:43" x14ac:dyDescent="0.25">
      <c r="A456" s="15" t="s">
        <v>205</v>
      </c>
      <c r="B456" s="15" t="s">
        <v>106</v>
      </c>
      <c r="C456" s="15" t="s">
        <v>5</v>
      </c>
      <c r="D456" s="15" t="s">
        <v>105</v>
      </c>
      <c r="E456" s="21">
        <v>15</v>
      </c>
      <c r="F456" s="16">
        <v>6</v>
      </c>
      <c r="G456" s="16">
        <v>10</v>
      </c>
      <c r="H456" s="16">
        <v>13</v>
      </c>
      <c r="I456" s="16">
        <v>18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22">
        <f t="shared" ref="Q456:Q519" si="21">SUM(E456:P456)</f>
        <v>62</v>
      </c>
      <c r="R456" s="21">
        <v>1068</v>
      </c>
      <c r="S456" s="16">
        <v>425</v>
      </c>
      <c r="T456" s="16">
        <v>1470</v>
      </c>
      <c r="U456" s="16">
        <v>1549</v>
      </c>
      <c r="V456" s="16">
        <v>2381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22">
        <f t="shared" ref="AD456:AD519" si="22">SUM(R456:AC456)</f>
        <v>6893</v>
      </c>
      <c r="AE456" s="21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0</v>
      </c>
      <c r="AN456" s="16">
        <v>0</v>
      </c>
      <c r="AO456" s="16">
        <v>0</v>
      </c>
      <c r="AP456" s="16">
        <v>0</v>
      </c>
      <c r="AQ456" s="22">
        <f t="shared" ref="AQ456:AQ519" si="23">SUM(AE456:AP456)</f>
        <v>0</v>
      </c>
    </row>
    <row r="457" spans="1:43" x14ac:dyDescent="0.25">
      <c r="A457" s="2" t="s">
        <v>205</v>
      </c>
      <c r="B457" s="2" t="s">
        <v>106</v>
      </c>
      <c r="C457" s="2" t="s">
        <v>142</v>
      </c>
      <c r="D457" s="2" t="s">
        <v>105</v>
      </c>
      <c r="E457" s="19">
        <v>18</v>
      </c>
      <c r="F457" s="8">
        <v>15</v>
      </c>
      <c r="G457" s="8">
        <v>13</v>
      </c>
      <c r="H457" s="8">
        <v>17</v>
      </c>
      <c r="I457" s="8">
        <v>18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0</v>
      </c>
      <c r="P457" s="8">
        <v>0</v>
      </c>
      <c r="Q457" s="20">
        <f t="shared" si="21"/>
        <v>81</v>
      </c>
      <c r="R457" s="19">
        <v>2059</v>
      </c>
      <c r="S457" s="8">
        <v>997</v>
      </c>
      <c r="T457" s="8">
        <v>1566</v>
      </c>
      <c r="U457" s="8">
        <v>1922</v>
      </c>
      <c r="V457" s="8">
        <v>2195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20">
        <f t="shared" si="22"/>
        <v>8739</v>
      </c>
      <c r="AE457" s="19">
        <v>0</v>
      </c>
      <c r="AF457" s="8">
        <v>0</v>
      </c>
      <c r="AG457" s="8">
        <v>0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0</v>
      </c>
      <c r="AO457" s="8">
        <v>0</v>
      </c>
      <c r="AP457" s="8">
        <v>0</v>
      </c>
      <c r="AQ457" s="20">
        <f t="shared" si="23"/>
        <v>0</v>
      </c>
    </row>
    <row r="458" spans="1:43" x14ac:dyDescent="0.25">
      <c r="A458" s="15" t="s">
        <v>123</v>
      </c>
      <c r="B458" s="15" t="s">
        <v>105</v>
      </c>
      <c r="C458" s="15" t="s">
        <v>64</v>
      </c>
      <c r="D458" s="15" t="s">
        <v>106</v>
      </c>
      <c r="E458" s="21">
        <v>31</v>
      </c>
      <c r="F458" s="16">
        <v>25</v>
      </c>
      <c r="G458" s="16">
        <v>31</v>
      </c>
      <c r="H458" s="16">
        <v>26</v>
      </c>
      <c r="I458" s="16">
        <v>31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22">
        <f t="shared" si="21"/>
        <v>144</v>
      </c>
      <c r="R458" s="21">
        <v>1679</v>
      </c>
      <c r="S458" s="16">
        <v>943</v>
      </c>
      <c r="T458" s="16">
        <v>1548</v>
      </c>
      <c r="U458" s="16">
        <v>1471</v>
      </c>
      <c r="V458" s="16">
        <v>1788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22">
        <f t="shared" si="22"/>
        <v>7429</v>
      </c>
      <c r="AE458" s="21">
        <v>0</v>
      </c>
      <c r="AF458" s="16">
        <v>0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0</v>
      </c>
      <c r="AM458" s="16">
        <v>0</v>
      </c>
      <c r="AN458" s="16">
        <v>0</v>
      </c>
      <c r="AO458" s="16">
        <v>0</v>
      </c>
      <c r="AP458" s="16">
        <v>0</v>
      </c>
      <c r="AQ458" s="22">
        <f t="shared" si="23"/>
        <v>0</v>
      </c>
    </row>
    <row r="459" spans="1:43" x14ac:dyDescent="0.25">
      <c r="A459" s="2" t="s">
        <v>123</v>
      </c>
      <c r="B459" s="2" t="s">
        <v>105</v>
      </c>
      <c r="C459" s="2" t="s">
        <v>32</v>
      </c>
      <c r="D459" s="2" t="s">
        <v>106</v>
      </c>
      <c r="E459" s="19">
        <v>2</v>
      </c>
      <c r="F459" s="8">
        <v>0</v>
      </c>
      <c r="G459" s="8">
        <v>11</v>
      </c>
      <c r="H459" s="8">
        <v>11</v>
      </c>
      <c r="I459" s="8">
        <v>14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0</v>
      </c>
      <c r="P459" s="8">
        <v>0</v>
      </c>
      <c r="Q459" s="20">
        <f t="shared" si="21"/>
        <v>38</v>
      </c>
      <c r="R459" s="19">
        <v>95</v>
      </c>
      <c r="S459" s="8">
        <v>0</v>
      </c>
      <c r="T459" s="8">
        <v>397</v>
      </c>
      <c r="U459" s="8">
        <v>583</v>
      </c>
      <c r="V459" s="8">
        <v>711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20">
        <f t="shared" si="22"/>
        <v>1786</v>
      </c>
      <c r="AE459" s="19">
        <v>0</v>
      </c>
      <c r="AF459" s="8">
        <v>0</v>
      </c>
      <c r="AG459" s="8">
        <v>0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0</v>
      </c>
      <c r="AO459" s="8">
        <v>0</v>
      </c>
      <c r="AP459" s="8">
        <v>0</v>
      </c>
      <c r="AQ459" s="20">
        <f t="shared" si="23"/>
        <v>0</v>
      </c>
    </row>
    <row r="460" spans="1:43" x14ac:dyDescent="0.25">
      <c r="A460" s="15" t="s">
        <v>123</v>
      </c>
      <c r="B460" s="15" t="s">
        <v>105</v>
      </c>
      <c r="C460" s="15" t="s">
        <v>36</v>
      </c>
      <c r="D460" s="15" t="s">
        <v>106</v>
      </c>
      <c r="E460" s="21">
        <v>3</v>
      </c>
      <c r="F460" s="16">
        <v>1</v>
      </c>
      <c r="G460" s="16">
        <v>0</v>
      </c>
      <c r="H460" s="16">
        <v>8</v>
      </c>
      <c r="I460" s="16">
        <v>11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22">
        <f t="shared" si="21"/>
        <v>23</v>
      </c>
      <c r="R460" s="21">
        <v>423</v>
      </c>
      <c r="S460" s="16">
        <v>67</v>
      </c>
      <c r="T460" s="16">
        <v>0</v>
      </c>
      <c r="U460" s="16">
        <v>727</v>
      </c>
      <c r="V460" s="16">
        <v>1355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22">
        <f t="shared" si="22"/>
        <v>2572</v>
      </c>
      <c r="AE460" s="21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</v>
      </c>
      <c r="AN460" s="16">
        <v>0</v>
      </c>
      <c r="AO460" s="16">
        <v>0</v>
      </c>
      <c r="AP460" s="16">
        <v>0</v>
      </c>
      <c r="AQ460" s="22">
        <f t="shared" si="23"/>
        <v>0</v>
      </c>
    </row>
    <row r="461" spans="1:43" x14ac:dyDescent="0.25">
      <c r="A461" s="2" t="s">
        <v>217</v>
      </c>
      <c r="B461" s="2" t="s">
        <v>106</v>
      </c>
      <c r="C461" s="2" t="s">
        <v>3</v>
      </c>
      <c r="D461" s="2" t="s">
        <v>105</v>
      </c>
      <c r="E461" s="19">
        <v>23</v>
      </c>
      <c r="F461" s="8">
        <v>9</v>
      </c>
      <c r="G461" s="8">
        <v>11</v>
      </c>
      <c r="H461" s="8">
        <v>12</v>
      </c>
      <c r="I461" s="8">
        <v>31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20">
        <f t="shared" si="21"/>
        <v>86</v>
      </c>
      <c r="R461" s="19">
        <v>2112</v>
      </c>
      <c r="S461" s="8">
        <v>719</v>
      </c>
      <c r="T461" s="8">
        <v>1248</v>
      </c>
      <c r="U461" s="8">
        <v>1451</v>
      </c>
      <c r="V461" s="8">
        <v>4489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20">
        <f t="shared" si="22"/>
        <v>10019</v>
      </c>
      <c r="AE461" s="19">
        <v>0</v>
      </c>
      <c r="AF461" s="8">
        <v>0</v>
      </c>
      <c r="AG461" s="8">
        <v>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0</v>
      </c>
      <c r="AN461" s="8">
        <v>0</v>
      </c>
      <c r="AO461" s="8">
        <v>0</v>
      </c>
      <c r="AP461" s="8">
        <v>0</v>
      </c>
      <c r="AQ461" s="20">
        <f t="shared" si="23"/>
        <v>0</v>
      </c>
    </row>
    <row r="462" spans="1:43" x14ac:dyDescent="0.25">
      <c r="A462" s="15" t="s">
        <v>217</v>
      </c>
      <c r="B462" s="15" t="s">
        <v>106</v>
      </c>
      <c r="C462" s="15" t="s">
        <v>5</v>
      </c>
      <c r="D462" s="15" t="s">
        <v>105</v>
      </c>
      <c r="E462" s="21">
        <v>6</v>
      </c>
      <c r="F462" s="16">
        <v>1</v>
      </c>
      <c r="G462" s="16">
        <v>0</v>
      </c>
      <c r="H462" s="16">
        <v>0</v>
      </c>
      <c r="I462" s="16">
        <v>9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22">
        <f t="shared" si="21"/>
        <v>16</v>
      </c>
      <c r="R462" s="21">
        <v>245</v>
      </c>
      <c r="S462" s="16">
        <v>32</v>
      </c>
      <c r="T462" s="16">
        <v>0</v>
      </c>
      <c r="U462" s="16">
        <v>0</v>
      </c>
      <c r="V462" s="16">
        <v>636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22">
        <f t="shared" si="22"/>
        <v>913</v>
      </c>
      <c r="AE462" s="21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22">
        <f t="shared" si="23"/>
        <v>0</v>
      </c>
    </row>
    <row r="463" spans="1:43" x14ac:dyDescent="0.25">
      <c r="A463" s="2" t="s">
        <v>182</v>
      </c>
      <c r="B463" s="2" t="s">
        <v>106</v>
      </c>
      <c r="C463" s="2" t="s">
        <v>8</v>
      </c>
      <c r="D463" s="2" t="s">
        <v>105</v>
      </c>
      <c r="E463" s="19">
        <v>49</v>
      </c>
      <c r="F463" s="8">
        <v>59</v>
      </c>
      <c r="G463" s="8">
        <v>79</v>
      </c>
      <c r="H463" s="8">
        <v>67</v>
      </c>
      <c r="I463" s="8">
        <v>81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20">
        <f t="shared" si="21"/>
        <v>335</v>
      </c>
      <c r="R463" s="19">
        <v>3373</v>
      </c>
      <c r="S463" s="8">
        <v>3533</v>
      </c>
      <c r="T463" s="8">
        <v>8709</v>
      </c>
      <c r="U463" s="8">
        <v>8823</v>
      </c>
      <c r="V463" s="8">
        <v>11742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20">
        <f t="shared" si="22"/>
        <v>36180</v>
      </c>
      <c r="AE463" s="19">
        <v>0</v>
      </c>
      <c r="AF463" s="8">
        <v>0</v>
      </c>
      <c r="AG463" s="8">
        <v>0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0</v>
      </c>
      <c r="AO463" s="8">
        <v>0</v>
      </c>
      <c r="AP463" s="8">
        <v>0</v>
      </c>
      <c r="AQ463" s="20">
        <f t="shared" si="23"/>
        <v>0</v>
      </c>
    </row>
    <row r="464" spans="1:43" x14ac:dyDescent="0.25">
      <c r="A464" s="15" t="s">
        <v>182</v>
      </c>
      <c r="B464" s="15" t="s">
        <v>106</v>
      </c>
      <c r="C464" s="15" t="s">
        <v>3</v>
      </c>
      <c r="D464" s="15" t="s">
        <v>105</v>
      </c>
      <c r="E464" s="21">
        <v>10</v>
      </c>
      <c r="F464" s="16">
        <v>8</v>
      </c>
      <c r="G464" s="16">
        <v>8</v>
      </c>
      <c r="H464" s="16">
        <v>9</v>
      </c>
      <c r="I464" s="16">
        <v>9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22">
        <f t="shared" si="21"/>
        <v>44</v>
      </c>
      <c r="R464" s="21">
        <v>1191</v>
      </c>
      <c r="S464" s="16">
        <v>620</v>
      </c>
      <c r="T464" s="16">
        <v>717</v>
      </c>
      <c r="U464" s="16">
        <v>1129</v>
      </c>
      <c r="V464" s="16">
        <v>1333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22">
        <f t="shared" si="22"/>
        <v>4990</v>
      </c>
      <c r="AE464" s="21">
        <v>0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22">
        <f t="shared" si="23"/>
        <v>0</v>
      </c>
    </row>
    <row r="465" spans="1:43" x14ac:dyDescent="0.25">
      <c r="A465" s="2" t="s">
        <v>182</v>
      </c>
      <c r="B465" s="2" t="s">
        <v>106</v>
      </c>
      <c r="C465" s="2" t="s">
        <v>5</v>
      </c>
      <c r="D465" s="2" t="s">
        <v>105</v>
      </c>
      <c r="E465" s="19">
        <v>51</v>
      </c>
      <c r="F465" s="8">
        <v>25</v>
      </c>
      <c r="G465" s="8">
        <v>25</v>
      </c>
      <c r="H465" s="8">
        <v>39</v>
      </c>
      <c r="I465" s="8">
        <v>60</v>
      </c>
      <c r="J465" s="8">
        <v>0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20">
        <f t="shared" si="21"/>
        <v>200</v>
      </c>
      <c r="R465" s="19">
        <v>5228</v>
      </c>
      <c r="S465" s="8">
        <v>2668</v>
      </c>
      <c r="T465" s="8">
        <v>2975</v>
      </c>
      <c r="U465" s="8">
        <v>4965</v>
      </c>
      <c r="V465" s="8">
        <v>8257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20">
        <f t="shared" si="22"/>
        <v>24093</v>
      </c>
      <c r="AE465" s="19">
        <v>0</v>
      </c>
      <c r="AF465" s="8">
        <v>0</v>
      </c>
      <c r="AG465" s="8">
        <v>0</v>
      </c>
      <c r="AH465" s="8">
        <v>33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0</v>
      </c>
      <c r="AO465" s="8">
        <v>0</v>
      </c>
      <c r="AP465" s="8">
        <v>0</v>
      </c>
      <c r="AQ465" s="20">
        <f t="shared" si="23"/>
        <v>33</v>
      </c>
    </row>
    <row r="466" spans="1:43" x14ac:dyDescent="0.25">
      <c r="A466" s="15" t="s">
        <v>183</v>
      </c>
      <c r="B466" s="15" t="s">
        <v>184</v>
      </c>
      <c r="C466" s="15" t="s">
        <v>8</v>
      </c>
      <c r="D466" s="15" t="s">
        <v>105</v>
      </c>
      <c r="E466" s="21">
        <v>122</v>
      </c>
      <c r="F466" s="16">
        <v>136</v>
      </c>
      <c r="G466" s="16">
        <v>161</v>
      </c>
      <c r="H466" s="16">
        <v>170</v>
      </c>
      <c r="I466" s="16">
        <v>187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22">
        <f t="shared" si="21"/>
        <v>776</v>
      </c>
      <c r="R466" s="21">
        <v>17284</v>
      </c>
      <c r="S466" s="16">
        <v>19163</v>
      </c>
      <c r="T466" s="16">
        <v>21775</v>
      </c>
      <c r="U466" s="16">
        <v>23645</v>
      </c>
      <c r="V466" s="16">
        <v>24533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22">
        <f t="shared" si="22"/>
        <v>106400</v>
      </c>
      <c r="AE466" s="21">
        <v>0</v>
      </c>
      <c r="AF466" s="16">
        <v>0</v>
      </c>
      <c r="AG466" s="16">
        <v>0</v>
      </c>
      <c r="AH466" s="16">
        <v>63</v>
      </c>
      <c r="AI466" s="16">
        <v>0</v>
      </c>
      <c r="AJ466" s="16">
        <v>0</v>
      </c>
      <c r="AK466" s="16">
        <v>0</v>
      </c>
      <c r="AL466" s="16">
        <v>0</v>
      </c>
      <c r="AM466" s="16">
        <v>0</v>
      </c>
      <c r="AN466" s="16">
        <v>0</v>
      </c>
      <c r="AO466" s="16">
        <v>0</v>
      </c>
      <c r="AP466" s="16">
        <v>0</v>
      </c>
      <c r="AQ466" s="22">
        <f t="shared" si="23"/>
        <v>63</v>
      </c>
    </row>
    <row r="467" spans="1:43" x14ac:dyDescent="0.25">
      <c r="A467" s="2" t="s">
        <v>183</v>
      </c>
      <c r="B467" s="2" t="s">
        <v>184</v>
      </c>
      <c r="C467" s="2" t="s">
        <v>3</v>
      </c>
      <c r="D467" s="2" t="s">
        <v>105</v>
      </c>
      <c r="E467" s="19">
        <v>11</v>
      </c>
      <c r="F467" s="8">
        <v>6</v>
      </c>
      <c r="G467" s="8">
        <v>5</v>
      </c>
      <c r="H467" s="8">
        <v>7</v>
      </c>
      <c r="I467" s="8">
        <v>10</v>
      </c>
      <c r="J467" s="8">
        <v>0</v>
      </c>
      <c r="K467" s="8">
        <v>0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20">
        <f t="shared" si="21"/>
        <v>39</v>
      </c>
      <c r="R467" s="19">
        <v>918</v>
      </c>
      <c r="S467" s="8">
        <v>440</v>
      </c>
      <c r="T467" s="8">
        <v>570</v>
      </c>
      <c r="U467" s="8">
        <v>816</v>
      </c>
      <c r="V467" s="8">
        <v>967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20">
        <f t="shared" si="22"/>
        <v>3711</v>
      </c>
      <c r="AE467" s="19">
        <v>8648</v>
      </c>
      <c r="AF467" s="8">
        <v>9571</v>
      </c>
      <c r="AG467" s="8">
        <v>5590</v>
      </c>
      <c r="AH467" s="8">
        <v>8167</v>
      </c>
      <c r="AI467" s="8">
        <v>15936</v>
      </c>
      <c r="AJ467" s="8">
        <v>0</v>
      </c>
      <c r="AK467" s="8">
        <v>0</v>
      </c>
      <c r="AL467" s="8">
        <v>0</v>
      </c>
      <c r="AM467" s="8">
        <v>0</v>
      </c>
      <c r="AN467" s="8">
        <v>0</v>
      </c>
      <c r="AO467" s="8">
        <v>0</v>
      </c>
      <c r="AP467" s="8">
        <v>0</v>
      </c>
      <c r="AQ467" s="20">
        <f t="shared" si="23"/>
        <v>47912</v>
      </c>
    </row>
    <row r="468" spans="1:43" x14ac:dyDescent="0.25">
      <c r="A468" s="15" t="s">
        <v>183</v>
      </c>
      <c r="B468" s="15" t="s">
        <v>184</v>
      </c>
      <c r="C468" s="15" t="s">
        <v>5</v>
      </c>
      <c r="D468" s="15" t="s">
        <v>105</v>
      </c>
      <c r="E468" s="21">
        <v>90</v>
      </c>
      <c r="F468" s="16">
        <v>58</v>
      </c>
      <c r="G468" s="16">
        <v>63</v>
      </c>
      <c r="H468" s="16">
        <v>77</v>
      </c>
      <c r="I468" s="16">
        <v>109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22">
        <f t="shared" si="21"/>
        <v>397</v>
      </c>
      <c r="R468" s="21">
        <v>10138</v>
      </c>
      <c r="S468" s="16">
        <v>7900</v>
      </c>
      <c r="T468" s="16">
        <v>9280</v>
      </c>
      <c r="U468" s="16">
        <v>11041</v>
      </c>
      <c r="V468" s="16">
        <v>15736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22">
        <f t="shared" si="22"/>
        <v>54095</v>
      </c>
      <c r="AE468" s="21">
        <v>70031</v>
      </c>
      <c r="AF468" s="16">
        <v>76359</v>
      </c>
      <c r="AG468" s="16">
        <v>112485</v>
      </c>
      <c r="AH468" s="16">
        <v>90996</v>
      </c>
      <c r="AI468" s="16">
        <v>115359</v>
      </c>
      <c r="AJ468" s="16">
        <v>0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22">
        <f t="shared" si="23"/>
        <v>465230</v>
      </c>
    </row>
    <row r="469" spans="1:43" x14ac:dyDescent="0.25">
      <c r="A469" s="2" t="s">
        <v>185</v>
      </c>
      <c r="B469" s="2" t="s">
        <v>186</v>
      </c>
      <c r="C469" s="2" t="s">
        <v>8</v>
      </c>
      <c r="D469" s="2" t="s">
        <v>105</v>
      </c>
      <c r="E469" s="19">
        <v>19</v>
      </c>
      <c r="F469" s="8">
        <v>13</v>
      </c>
      <c r="G469" s="8">
        <v>13</v>
      </c>
      <c r="H469" s="8">
        <v>13</v>
      </c>
      <c r="I469" s="8">
        <v>14</v>
      </c>
      <c r="J469" s="8">
        <v>0</v>
      </c>
      <c r="K469" s="8">
        <v>0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20">
        <f t="shared" si="21"/>
        <v>72</v>
      </c>
      <c r="R469" s="19">
        <v>5027</v>
      </c>
      <c r="S469" s="8">
        <v>2173</v>
      </c>
      <c r="T469" s="8">
        <v>3388</v>
      </c>
      <c r="U469" s="8">
        <v>4063</v>
      </c>
      <c r="V469" s="8">
        <v>3711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20">
        <f t="shared" si="22"/>
        <v>18362</v>
      </c>
      <c r="AE469" s="19">
        <v>65600</v>
      </c>
      <c r="AF469" s="8">
        <v>96162</v>
      </c>
      <c r="AG469" s="8">
        <v>121418</v>
      </c>
      <c r="AH469" s="8">
        <v>145495</v>
      </c>
      <c r="AI469" s="8">
        <v>93911</v>
      </c>
      <c r="AJ469" s="8">
        <v>0</v>
      </c>
      <c r="AK469" s="8">
        <v>0</v>
      </c>
      <c r="AL469" s="8">
        <v>0</v>
      </c>
      <c r="AM469" s="8">
        <v>0</v>
      </c>
      <c r="AN469" s="8">
        <v>0</v>
      </c>
      <c r="AO469" s="8">
        <v>0</v>
      </c>
      <c r="AP469" s="8">
        <v>0</v>
      </c>
      <c r="AQ469" s="20">
        <f t="shared" si="23"/>
        <v>522586</v>
      </c>
    </row>
    <row r="470" spans="1:43" x14ac:dyDescent="0.25">
      <c r="A470" s="15" t="s">
        <v>185</v>
      </c>
      <c r="B470" s="15" t="s">
        <v>186</v>
      </c>
      <c r="C470" s="15" t="s">
        <v>5</v>
      </c>
      <c r="D470" s="15" t="s">
        <v>105</v>
      </c>
      <c r="E470" s="21">
        <v>65</v>
      </c>
      <c r="F470" s="16">
        <v>50</v>
      </c>
      <c r="G470" s="16">
        <v>52</v>
      </c>
      <c r="H470" s="16">
        <v>54</v>
      </c>
      <c r="I470" s="16">
        <v>54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22">
        <f t="shared" si="21"/>
        <v>275</v>
      </c>
      <c r="R470" s="21">
        <v>7228</v>
      </c>
      <c r="S470" s="16">
        <v>2945</v>
      </c>
      <c r="T470" s="16">
        <v>4132</v>
      </c>
      <c r="U470" s="16">
        <v>4304</v>
      </c>
      <c r="V470" s="16">
        <v>5369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22">
        <f t="shared" si="22"/>
        <v>23978</v>
      </c>
      <c r="AE470" s="21">
        <v>1823698</v>
      </c>
      <c r="AF470" s="16">
        <v>1619521</v>
      </c>
      <c r="AG470" s="16">
        <v>1719299</v>
      </c>
      <c r="AH470" s="16">
        <v>1619565</v>
      </c>
      <c r="AI470" s="16">
        <v>1561207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0</v>
      </c>
      <c r="AQ470" s="22">
        <f t="shared" si="23"/>
        <v>8343290</v>
      </c>
    </row>
    <row r="471" spans="1:43" x14ac:dyDescent="0.25">
      <c r="A471" s="2" t="s">
        <v>187</v>
      </c>
      <c r="B471" s="2" t="s">
        <v>106</v>
      </c>
      <c r="C471" s="2" t="s">
        <v>8</v>
      </c>
      <c r="D471" s="2" t="s">
        <v>105</v>
      </c>
      <c r="E471" s="19">
        <v>73</v>
      </c>
      <c r="F471" s="8">
        <v>69</v>
      </c>
      <c r="G471" s="8">
        <v>98</v>
      </c>
      <c r="H471" s="8">
        <v>98</v>
      </c>
      <c r="I471" s="8">
        <v>103</v>
      </c>
      <c r="J471" s="8">
        <v>0</v>
      </c>
      <c r="K471" s="8">
        <v>0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20">
        <f t="shared" si="21"/>
        <v>441</v>
      </c>
      <c r="R471" s="19">
        <v>5860</v>
      </c>
      <c r="S471" s="8">
        <v>5462</v>
      </c>
      <c r="T471" s="8">
        <v>11617</v>
      </c>
      <c r="U471" s="8">
        <v>12624</v>
      </c>
      <c r="V471" s="8">
        <v>15375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20">
        <f t="shared" si="22"/>
        <v>50938</v>
      </c>
      <c r="AE471" s="19">
        <v>6342.7044568687279</v>
      </c>
      <c r="AF471" s="8">
        <v>7747.0502125257944</v>
      </c>
      <c r="AG471" s="8">
        <v>10759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0</v>
      </c>
      <c r="AN471" s="8">
        <v>0</v>
      </c>
      <c r="AO471" s="8">
        <v>0</v>
      </c>
      <c r="AP471" s="8">
        <v>0</v>
      </c>
      <c r="AQ471" s="20">
        <f t="shared" si="23"/>
        <v>24848.754669394522</v>
      </c>
    </row>
    <row r="472" spans="1:43" x14ac:dyDescent="0.25">
      <c r="A472" s="15" t="s">
        <v>187</v>
      </c>
      <c r="B472" s="15" t="s">
        <v>106</v>
      </c>
      <c r="C472" s="15" t="s">
        <v>133</v>
      </c>
      <c r="D472" s="15" t="s">
        <v>105</v>
      </c>
      <c r="E472" s="21">
        <v>0</v>
      </c>
      <c r="F472" s="16">
        <v>3</v>
      </c>
      <c r="G472" s="16">
        <v>4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22">
        <f t="shared" si="21"/>
        <v>7</v>
      </c>
      <c r="R472" s="21">
        <v>0</v>
      </c>
      <c r="S472" s="16">
        <v>56</v>
      </c>
      <c r="T472" s="16">
        <v>129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22">
        <f t="shared" si="22"/>
        <v>185</v>
      </c>
      <c r="AE472" s="21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v>0</v>
      </c>
      <c r="AP472" s="16">
        <v>0</v>
      </c>
      <c r="AQ472" s="22">
        <f t="shared" si="23"/>
        <v>0</v>
      </c>
    </row>
    <row r="473" spans="1:43" x14ac:dyDescent="0.25">
      <c r="A473" s="2" t="s">
        <v>31</v>
      </c>
      <c r="B473" s="2" t="s">
        <v>106</v>
      </c>
      <c r="C473" s="2" t="s">
        <v>8</v>
      </c>
      <c r="D473" s="2" t="s">
        <v>105</v>
      </c>
      <c r="E473" s="19">
        <v>31</v>
      </c>
      <c r="F473" s="8">
        <v>28</v>
      </c>
      <c r="G473" s="8">
        <v>52</v>
      </c>
      <c r="H473" s="8">
        <v>89</v>
      </c>
      <c r="I473" s="8">
        <v>94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0</v>
      </c>
      <c r="P473" s="8">
        <v>0</v>
      </c>
      <c r="Q473" s="20">
        <f t="shared" si="21"/>
        <v>294</v>
      </c>
      <c r="R473" s="19">
        <v>3617</v>
      </c>
      <c r="S473" s="8">
        <v>3367</v>
      </c>
      <c r="T473" s="8">
        <v>7969</v>
      </c>
      <c r="U473" s="8">
        <v>12322</v>
      </c>
      <c r="V473" s="8">
        <v>13804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20">
        <f t="shared" si="22"/>
        <v>41079</v>
      </c>
      <c r="AE473" s="19">
        <v>0</v>
      </c>
      <c r="AF473" s="8">
        <v>4.4092488403675549</v>
      </c>
      <c r="AG473" s="8">
        <v>5130</v>
      </c>
      <c r="AH473" s="8">
        <v>2295.0140214113126</v>
      </c>
      <c r="AI473" s="8">
        <v>1204</v>
      </c>
      <c r="AJ473" s="8">
        <v>0</v>
      </c>
      <c r="AK473" s="8">
        <v>0</v>
      </c>
      <c r="AL473" s="8">
        <v>0</v>
      </c>
      <c r="AM473" s="8">
        <v>0</v>
      </c>
      <c r="AN473" s="8">
        <v>0</v>
      </c>
      <c r="AO473" s="8">
        <v>0</v>
      </c>
      <c r="AP473" s="8">
        <v>0</v>
      </c>
      <c r="AQ473" s="20">
        <f t="shared" si="23"/>
        <v>8633.4232702516802</v>
      </c>
    </row>
    <row r="474" spans="1:43" x14ac:dyDescent="0.25">
      <c r="A474" s="15" t="s">
        <v>31</v>
      </c>
      <c r="B474" s="15" t="s">
        <v>106</v>
      </c>
      <c r="C474" s="15" t="s">
        <v>17</v>
      </c>
      <c r="D474" s="15" t="s">
        <v>105</v>
      </c>
      <c r="E474" s="21">
        <v>5</v>
      </c>
      <c r="F474" s="16">
        <v>4</v>
      </c>
      <c r="G474" s="16">
        <v>8</v>
      </c>
      <c r="H474" s="16">
        <v>8</v>
      </c>
      <c r="I474" s="16">
        <v>10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22">
        <f t="shared" si="21"/>
        <v>35</v>
      </c>
      <c r="R474" s="21">
        <v>361</v>
      </c>
      <c r="S474" s="16">
        <v>262</v>
      </c>
      <c r="T474" s="16">
        <v>495</v>
      </c>
      <c r="U474" s="16">
        <v>688</v>
      </c>
      <c r="V474" s="16">
        <v>803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22">
        <f t="shared" si="22"/>
        <v>2609</v>
      </c>
      <c r="AE474" s="21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22">
        <f t="shared" si="23"/>
        <v>0</v>
      </c>
    </row>
    <row r="475" spans="1:43" x14ac:dyDescent="0.25">
      <c r="A475" s="2" t="s">
        <v>31</v>
      </c>
      <c r="B475" s="2" t="s">
        <v>106</v>
      </c>
      <c r="C475" s="2" t="s">
        <v>3</v>
      </c>
      <c r="D475" s="2" t="s">
        <v>105</v>
      </c>
      <c r="E475" s="19">
        <v>58</v>
      </c>
      <c r="F475" s="8">
        <v>46</v>
      </c>
      <c r="G475" s="8">
        <v>47</v>
      </c>
      <c r="H475" s="8">
        <v>48</v>
      </c>
      <c r="I475" s="8">
        <v>54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20">
        <f t="shared" si="21"/>
        <v>253</v>
      </c>
      <c r="R475" s="19">
        <v>3298</v>
      </c>
      <c r="S475" s="8">
        <v>2005</v>
      </c>
      <c r="T475" s="8">
        <v>4057</v>
      </c>
      <c r="U475" s="8">
        <v>3994</v>
      </c>
      <c r="V475" s="8">
        <v>5562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20">
        <f t="shared" si="22"/>
        <v>18916</v>
      </c>
      <c r="AE475" s="19">
        <v>0</v>
      </c>
      <c r="AF475" s="8">
        <v>0</v>
      </c>
      <c r="AG475" s="8">
        <v>2712</v>
      </c>
      <c r="AH475" s="8">
        <v>20346.47877387609</v>
      </c>
      <c r="AI475" s="8">
        <v>9888</v>
      </c>
      <c r="AJ475" s="8">
        <v>0</v>
      </c>
      <c r="AK475" s="8">
        <v>0</v>
      </c>
      <c r="AL475" s="8">
        <v>0</v>
      </c>
      <c r="AM475" s="8">
        <v>0</v>
      </c>
      <c r="AN475" s="8">
        <v>0</v>
      </c>
      <c r="AO475" s="8">
        <v>0</v>
      </c>
      <c r="AP475" s="8">
        <v>0</v>
      </c>
      <c r="AQ475" s="20">
        <f t="shared" si="23"/>
        <v>32946.478773876093</v>
      </c>
    </row>
    <row r="476" spans="1:43" x14ac:dyDescent="0.25">
      <c r="A476" s="15" t="s">
        <v>31</v>
      </c>
      <c r="B476" s="15" t="s">
        <v>106</v>
      </c>
      <c r="C476" s="15" t="s">
        <v>19</v>
      </c>
      <c r="D476" s="15" t="s">
        <v>105</v>
      </c>
      <c r="E476" s="21">
        <v>34</v>
      </c>
      <c r="F476" s="16">
        <v>28</v>
      </c>
      <c r="G476" s="16">
        <v>31</v>
      </c>
      <c r="H476" s="16">
        <v>30</v>
      </c>
      <c r="I476" s="16">
        <v>31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22">
        <f t="shared" si="21"/>
        <v>154</v>
      </c>
      <c r="R476" s="21">
        <v>1374</v>
      </c>
      <c r="S476" s="16">
        <v>844</v>
      </c>
      <c r="T476" s="16">
        <v>1191</v>
      </c>
      <c r="U476" s="16">
        <v>1158</v>
      </c>
      <c r="V476" s="16">
        <v>1406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</v>
      </c>
      <c r="AD476" s="22">
        <f t="shared" si="22"/>
        <v>5973</v>
      </c>
      <c r="AE476" s="21">
        <v>0</v>
      </c>
      <c r="AF476" s="16">
        <v>0</v>
      </c>
      <c r="AG476" s="16">
        <v>0</v>
      </c>
      <c r="AH476" s="16">
        <v>0</v>
      </c>
      <c r="AI476" s="16">
        <v>0</v>
      </c>
      <c r="AJ476" s="16">
        <v>0</v>
      </c>
      <c r="AK476" s="16">
        <v>0</v>
      </c>
      <c r="AL476" s="16">
        <v>0</v>
      </c>
      <c r="AM476" s="16">
        <v>0</v>
      </c>
      <c r="AN476" s="16">
        <v>0</v>
      </c>
      <c r="AO476" s="16">
        <v>0</v>
      </c>
      <c r="AP476" s="16">
        <v>0</v>
      </c>
      <c r="AQ476" s="22">
        <f t="shared" si="23"/>
        <v>0</v>
      </c>
    </row>
    <row r="477" spans="1:43" x14ac:dyDescent="0.25">
      <c r="A477" s="2" t="s">
        <v>31</v>
      </c>
      <c r="B477" s="2" t="s">
        <v>106</v>
      </c>
      <c r="C477" s="2" t="s">
        <v>136</v>
      </c>
      <c r="D477" s="2" t="s">
        <v>105</v>
      </c>
      <c r="E477" s="19">
        <v>8</v>
      </c>
      <c r="F477" s="8">
        <v>4</v>
      </c>
      <c r="G477" s="8">
        <v>4</v>
      </c>
      <c r="H477" s="8">
        <v>4</v>
      </c>
      <c r="I477" s="8">
        <v>5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20">
        <f t="shared" si="21"/>
        <v>25</v>
      </c>
      <c r="R477" s="19">
        <v>231</v>
      </c>
      <c r="S477" s="8">
        <v>156</v>
      </c>
      <c r="T477" s="8">
        <v>389</v>
      </c>
      <c r="U477" s="8">
        <v>416</v>
      </c>
      <c r="V477" s="8">
        <v>523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20">
        <f t="shared" si="22"/>
        <v>1715</v>
      </c>
      <c r="AE477" s="19">
        <v>0</v>
      </c>
      <c r="AF477" s="8">
        <v>0</v>
      </c>
      <c r="AG477" s="8">
        <v>386</v>
      </c>
      <c r="AH477" s="8">
        <v>171.96070477433466</v>
      </c>
      <c r="AI477" s="8">
        <v>132</v>
      </c>
      <c r="AJ477" s="8">
        <v>0</v>
      </c>
      <c r="AK477" s="8">
        <v>0</v>
      </c>
      <c r="AL477" s="8">
        <v>0</v>
      </c>
      <c r="AM477" s="8">
        <v>0</v>
      </c>
      <c r="AN477" s="8">
        <v>0</v>
      </c>
      <c r="AO477" s="8">
        <v>0</v>
      </c>
      <c r="AP477" s="8">
        <v>0</v>
      </c>
      <c r="AQ477" s="20">
        <f t="shared" si="23"/>
        <v>689.96070477433466</v>
      </c>
    </row>
    <row r="478" spans="1:43" x14ac:dyDescent="0.25">
      <c r="A478" s="15" t="s">
        <v>31</v>
      </c>
      <c r="B478" s="15" t="s">
        <v>106</v>
      </c>
      <c r="C478" s="15" t="s">
        <v>10</v>
      </c>
      <c r="D478" s="15" t="s">
        <v>105</v>
      </c>
      <c r="E478" s="21">
        <v>14</v>
      </c>
      <c r="F478" s="16">
        <v>12</v>
      </c>
      <c r="G478" s="16">
        <v>13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22">
        <f t="shared" si="21"/>
        <v>39</v>
      </c>
      <c r="R478" s="21">
        <v>290</v>
      </c>
      <c r="S478" s="16">
        <v>245</v>
      </c>
      <c r="T478" s="16">
        <v>449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22">
        <f t="shared" si="22"/>
        <v>984</v>
      </c>
      <c r="AE478" s="21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22">
        <f t="shared" si="23"/>
        <v>0</v>
      </c>
    </row>
    <row r="479" spans="1:43" x14ac:dyDescent="0.25">
      <c r="A479" s="2" t="s">
        <v>31</v>
      </c>
      <c r="B479" s="2" t="s">
        <v>106</v>
      </c>
      <c r="C479" s="2" t="s">
        <v>138</v>
      </c>
      <c r="D479" s="2" t="s">
        <v>105</v>
      </c>
      <c r="E479" s="19">
        <v>18</v>
      </c>
      <c r="F479" s="8">
        <v>16</v>
      </c>
      <c r="G479" s="8">
        <v>17</v>
      </c>
      <c r="H479" s="8">
        <v>17</v>
      </c>
      <c r="I479" s="8">
        <v>19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20">
        <f t="shared" si="21"/>
        <v>87</v>
      </c>
      <c r="R479" s="19">
        <v>266</v>
      </c>
      <c r="S479" s="8">
        <v>511</v>
      </c>
      <c r="T479" s="8">
        <v>464</v>
      </c>
      <c r="U479" s="8">
        <v>721</v>
      </c>
      <c r="V479" s="8">
        <v>817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20">
        <f t="shared" si="22"/>
        <v>2779</v>
      </c>
      <c r="AE479" s="19">
        <v>0</v>
      </c>
      <c r="AF479" s="8">
        <v>0</v>
      </c>
      <c r="AG479" s="8">
        <v>0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0</v>
      </c>
      <c r="AN479" s="8">
        <v>0</v>
      </c>
      <c r="AO479" s="8">
        <v>0</v>
      </c>
      <c r="AP479" s="8">
        <v>0</v>
      </c>
      <c r="AQ479" s="20">
        <f t="shared" si="23"/>
        <v>0</v>
      </c>
    </row>
    <row r="480" spans="1:43" x14ac:dyDescent="0.25">
      <c r="A480" s="15" t="s">
        <v>31</v>
      </c>
      <c r="B480" s="15" t="s">
        <v>106</v>
      </c>
      <c r="C480" s="15" t="s">
        <v>140</v>
      </c>
      <c r="D480" s="15" t="s">
        <v>105</v>
      </c>
      <c r="E480" s="21">
        <v>5</v>
      </c>
      <c r="F480" s="16">
        <v>4</v>
      </c>
      <c r="G480" s="16">
        <v>4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22">
        <f t="shared" si="21"/>
        <v>13</v>
      </c>
      <c r="R480" s="21">
        <v>214</v>
      </c>
      <c r="S480" s="16">
        <v>103</v>
      </c>
      <c r="T480" s="16">
        <v>110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22">
        <f t="shared" si="22"/>
        <v>427</v>
      </c>
      <c r="AE480" s="21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0</v>
      </c>
      <c r="AO480" s="16">
        <v>0</v>
      </c>
      <c r="AP480" s="16">
        <v>0</v>
      </c>
      <c r="AQ480" s="22">
        <f t="shared" si="23"/>
        <v>0</v>
      </c>
    </row>
    <row r="481" spans="1:43" x14ac:dyDescent="0.25">
      <c r="A481" s="2" t="s">
        <v>31</v>
      </c>
      <c r="B481" s="2" t="s">
        <v>106</v>
      </c>
      <c r="C481" s="2" t="s">
        <v>20</v>
      </c>
      <c r="D481" s="2" t="s">
        <v>105</v>
      </c>
      <c r="E481" s="19">
        <v>35</v>
      </c>
      <c r="F481" s="8">
        <v>28</v>
      </c>
      <c r="G481" s="8">
        <v>35</v>
      </c>
      <c r="H481" s="8">
        <v>34</v>
      </c>
      <c r="I481" s="8">
        <v>32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20">
        <f t="shared" si="21"/>
        <v>164</v>
      </c>
      <c r="R481" s="19">
        <v>1349</v>
      </c>
      <c r="S481" s="8">
        <v>1261</v>
      </c>
      <c r="T481" s="8">
        <v>1713</v>
      </c>
      <c r="U481" s="8">
        <v>2348</v>
      </c>
      <c r="V481" s="8">
        <v>2309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20">
        <f t="shared" si="22"/>
        <v>8980</v>
      </c>
      <c r="AE481" s="19">
        <v>487.22199686061481</v>
      </c>
      <c r="AF481" s="8">
        <v>0</v>
      </c>
      <c r="AG481" s="8">
        <v>590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0</v>
      </c>
      <c r="AN481" s="8">
        <v>0</v>
      </c>
      <c r="AO481" s="8">
        <v>0</v>
      </c>
      <c r="AP481" s="8">
        <v>0</v>
      </c>
      <c r="AQ481" s="20">
        <f t="shared" si="23"/>
        <v>1077.2219968606148</v>
      </c>
    </row>
    <row r="482" spans="1:43" x14ac:dyDescent="0.25">
      <c r="A482" s="15" t="s">
        <v>31</v>
      </c>
      <c r="B482" s="15" t="s">
        <v>106</v>
      </c>
      <c r="C482" s="15" t="s">
        <v>5</v>
      </c>
      <c r="D482" s="15" t="s">
        <v>105</v>
      </c>
      <c r="E482" s="21">
        <v>31</v>
      </c>
      <c r="F482" s="16">
        <v>28</v>
      </c>
      <c r="G482" s="16">
        <v>31</v>
      </c>
      <c r="H482" s="16">
        <v>30</v>
      </c>
      <c r="I482" s="16">
        <v>31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22">
        <f t="shared" si="21"/>
        <v>151</v>
      </c>
      <c r="R482" s="21">
        <v>1268</v>
      </c>
      <c r="S482" s="16">
        <v>965</v>
      </c>
      <c r="T482" s="16">
        <v>2095</v>
      </c>
      <c r="U482" s="16">
        <v>3139</v>
      </c>
      <c r="V482" s="16">
        <v>4078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22">
        <f t="shared" si="22"/>
        <v>11545</v>
      </c>
      <c r="AE482" s="21">
        <v>6589.6223919293116</v>
      </c>
      <c r="AF482" s="16">
        <v>19241.961939364006</v>
      </c>
      <c r="AG482" s="16">
        <v>2053</v>
      </c>
      <c r="AH482" s="16">
        <v>12998.465581403552</v>
      </c>
      <c r="AI482" s="16">
        <v>5319</v>
      </c>
      <c r="AJ482" s="16">
        <v>0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22">
        <f t="shared" si="23"/>
        <v>46202.049912696872</v>
      </c>
    </row>
    <row r="483" spans="1:43" x14ac:dyDescent="0.25">
      <c r="A483" s="2" t="s">
        <v>31</v>
      </c>
      <c r="B483" s="2" t="s">
        <v>106</v>
      </c>
      <c r="C483" s="2" t="s">
        <v>121</v>
      </c>
      <c r="D483" s="2" t="s">
        <v>105</v>
      </c>
      <c r="E483" s="19">
        <v>74</v>
      </c>
      <c r="F483" s="8">
        <v>75</v>
      </c>
      <c r="G483" s="8">
        <v>97</v>
      </c>
      <c r="H483" s="8">
        <v>90</v>
      </c>
      <c r="I483" s="8">
        <v>70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20">
        <f t="shared" si="21"/>
        <v>406</v>
      </c>
      <c r="R483" s="19">
        <v>5414</v>
      </c>
      <c r="S483" s="8">
        <v>5292</v>
      </c>
      <c r="T483" s="8">
        <v>9399</v>
      </c>
      <c r="U483" s="8">
        <v>9532</v>
      </c>
      <c r="V483" s="8">
        <v>9469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20">
        <f t="shared" si="22"/>
        <v>39106</v>
      </c>
      <c r="AE483" s="19">
        <v>961.21624720012699</v>
      </c>
      <c r="AF483" s="8">
        <v>0</v>
      </c>
      <c r="AG483" s="8">
        <v>5828</v>
      </c>
      <c r="AH483" s="8">
        <v>3439.2140954866927</v>
      </c>
      <c r="AI483" s="8">
        <v>477</v>
      </c>
      <c r="AJ483" s="8">
        <v>0</v>
      </c>
      <c r="AK483" s="8">
        <v>0</v>
      </c>
      <c r="AL483" s="8">
        <v>0</v>
      </c>
      <c r="AM483" s="8">
        <v>0</v>
      </c>
      <c r="AN483" s="8">
        <v>0</v>
      </c>
      <c r="AO483" s="8">
        <v>0</v>
      </c>
      <c r="AP483" s="8">
        <v>0</v>
      </c>
      <c r="AQ483" s="20">
        <f t="shared" si="23"/>
        <v>10705.430342686821</v>
      </c>
    </row>
    <row r="484" spans="1:43" x14ac:dyDescent="0.25">
      <c r="A484" s="15" t="s">
        <v>31</v>
      </c>
      <c r="B484" s="15" t="s">
        <v>106</v>
      </c>
      <c r="C484" s="15" t="s">
        <v>18</v>
      </c>
      <c r="D484" s="15" t="s">
        <v>105</v>
      </c>
      <c r="E484" s="21">
        <v>124</v>
      </c>
      <c r="F484" s="16">
        <v>111</v>
      </c>
      <c r="G484" s="16">
        <v>125</v>
      </c>
      <c r="H484" s="16">
        <v>119</v>
      </c>
      <c r="I484" s="16">
        <v>98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22">
        <f t="shared" si="21"/>
        <v>577</v>
      </c>
      <c r="R484" s="21">
        <v>6706</v>
      </c>
      <c r="S484" s="16">
        <v>6722</v>
      </c>
      <c r="T484" s="16">
        <v>12080</v>
      </c>
      <c r="U484" s="16">
        <v>14121</v>
      </c>
      <c r="V484" s="16">
        <v>13584</v>
      </c>
      <c r="W484" s="16">
        <v>0</v>
      </c>
      <c r="X484" s="16">
        <v>0</v>
      </c>
      <c r="Y484" s="16">
        <v>0</v>
      </c>
      <c r="Z484" s="16">
        <v>0</v>
      </c>
      <c r="AA484" s="16">
        <v>0</v>
      </c>
      <c r="AB484" s="16">
        <v>0</v>
      </c>
      <c r="AC484" s="16">
        <v>0</v>
      </c>
      <c r="AD484" s="22">
        <f t="shared" si="22"/>
        <v>53213</v>
      </c>
      <c r="AE484" s="21">
        <v>0</v>
      </c>
      <c r="AF484" s="16">
        <v>1102.3122100918888</v>
      </c>
      <c r="AG484" s="16">
        <v>4924</v>
      </c>
      <c r="AH484" s="16">
        <v>0</v>
      </c>
      <c r="AI484" s="16">
        <v>61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22">
        <f t="shared" si="23"/>
        <v>6087.312210091889</v>
      </c>
    </row>
    <row r="485" spans="1:43" x14ac:dyDescent="0.25">
      <c r="A485" s="2" t="s">
        <v>188</v>
      </c>
      <c r="B485" s="2" t="s">
        <v>106</v>
      </c>
      <c r="C485" s="2" t="s">
        <v>8</v>
      </c>
      <c r="D485" s="2" t="s">
        <v>105</v>
      </c>
      <c r="E485" s="19">
        <v>13</v>
      </c>
      <c r="F485" s="8">
        <v>12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20">
        <f t="shared" si="21"/>
        <v>25</v>
      </c>
      <c r="R485" s="19">
        <v>680</v>
      </c>
      <c r="S485" s="8">
        <v>534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20">
        <f t="shared" si="22"/>
        <v>1214</v>
      </c>
      <c r="AE485" s="19">
        <v>0</v>
      </c>
      <c r="AF485" s="8">
        <v>0</v>
      </c>
      <c r="AG485" s="8">
        <v>0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0</v>
      </c>
      <c r="AN485" s="8">
        <v>0</v>
      </c>
      <c r="AO485" s="8">
        <v>0</v>
      </c>
      <c r="AP485" s="8">
        <v>0</v>
      </c>
      <c r="AQ485" s="20">
        <f t="shared" si="23"/>
        <v>0</v>
      </c>
    </row>
    <row r="486" spans="1:43" x14ac:dyDescent="0.25">
      <c r="A486" s="15" t="s">
        <v>188</v>
      </c>
      <c r="B486" s="15" t="s">
        <v>106</v>
      </c>
      <c r="C486" s="15" t="s">
        <v>3</v>
      </c>
      <c r="D486" s="15" t="s">
        <v>105</v>
      </c>
      <c r="E486" s="21">
        <v>29</v>
      </c>
      <c r="F486" s="16">
        <v>21</v>
      </c>
      <c r="G486" s="16">
        <v>19</v>
      </c>
      <c r="H486" s="16">
        <v>22</v>
      </c>
      <c r="I486" s="16">
        <v>27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22">
        <f t="shared" si="21"/>
        <v>118</v>
      </c>
      <c r="R486" s="21">
        <v>3176</v>
      </c>
      <c r="S486" s="16">
        <v>1587</v>
      </c>
      <c r="T486" s="16">
        <v>2171</v>
      </c>
      <c r="U486" s="16">
        <v>2513</v>
      </c>
      <c r="V486" s="16">
        <v>3581</v>
      </c>
      <c r="W486" s="16">
        <v>0</v>
      </c>
      <c r="X486" s="16">
        <v>0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22">
        <f t="shared" si="22"/>
        <v>13028</v>
      </c>
      <c r="AE486" s="21">
        <v>0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22">
        <f t="shared" si="23"/>
        <v>0</v>
      </c>
    </row>
    <row r="487" spans="1:43" x14ac:dyDescent="0.25">
      <c r="A487" s="2" t="s">
        <v>188</v>
      </c>
      <c r="B487" s="2" t="s">
        <v>106</v>
      </c>
      <c r="C487" s="2" t="s">
        <v>121</v>
      </c>
      <c r="D487" s="2" t="s">
        <v>105</v>
      </c>
      <c r="E487" s="19">
        <v>19</v>
      </c>
      <c r="F487" s="8">
        <v>5</v>
      </c>
      <c r="G487" s="8">
        <v>0</v>
      </c>
      <c r="H487" s="8">
        <v>16</v>
      </c>
      <c r="I487" s="8">
        <v>11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20">
        <f t="shared" si="21"/>
        <v>51</v>
      </c>
      <c r="R487" s="19">
        <v>1382</v>
      </c>
      <c r="S487" s="8">
        <v>292</v>
      </c>
      <c r="T487" s="8">
        <v>0</v>
      </c>
      <c r="U487" s="8">
        <v>1803</v>
      </c>
      <c r="V487" s="8">
        <v>1315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20">
        <f t="shared" si="22"/>
        <v>4792</v>
      </c>
      <c r="AE487" s="19">
        <v>0</v>
      </c>
      <c r="AF487" s="8">
        <v>0</v>
      </c>
      <c r="AG487" s="8">
        <v>0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0</v>
      </c>
      <c r="AN487" s="8">
        <v>0</v>
      </c>
      <c r="AO487" s="8">
        <v>0</v>
      </c>
      <c r="AP487" s="8">
        <v>0</v>
      </c>
      <c r="AQ487" s="20">
        <f t="shared" si="23"/>
        <v>0</v>
      </c>
    </row>
    <row r="488" spans="1:43" x14ac:dyDescent="0.25">
      <c r="A488" s="15" t="s">
        <v>188</v>
      </c>
      <c r="B488" s="15" t="s">
        <v>106</v>
      </c>
      <c r="C488" s="15" t="s">
        <v>18</v>
      </c>
      <c r="D488" s="15" t="s">
        <v>105</v>
      </c>
      <c r="E488" s="21">
        <v>17</v>
      </c>
      <c r="F488" s="16">
        <v>10</v>
      </c>
      <c r="G488" s="16">
        <v>0</v>
      </c>
      <c r="H488" s="16">
        <v>27</v>
      </c>
      <c r="I488" s="16">
        <v>21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22">
        <f t="shared" si="21"/>
        <v>75</v>
      </c>
      <c r="R488" s="21">
        <v>1329</v>
      </c>
      <c r="S488" s="16">
        <v>992</v>
      </c>
      <c r="T488" s="16">
        <v>0</v>
      </c>
      <c r="U488" s="16">
        <v>3279</v>
      </c>
      <c r="V488" s="16">
        <v>2781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22">
        <f t="shared" si="22"/>
        <v>8381</v>
      </c>
      <c r="AE488" s="21">
        <v>0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</v>
      </c>
      <c r="AP488" s="16">
        <v>0</v>
      </c>
      <c r="AQ488" s="22">
        <f t="shared" si="23"/>
        <v>0</v>
      </c>
    </row>
    <row r="489" spans="1:43" x14ac:dyDescent="0.25">
      <c r="A489" s="2" t="s">
        <v>12</v>
      </c>
      <c r="B489" s="2" t="s">
        <v>105</v>
      </c>
      <c r="C489" s="2" t="s">
        <v>32</v>
      </c>
      <c r="D489" s="2" t="s">
        <v>106</v>
      </c>
      <c r="E489" s="19">
        <v>8</v>
      </c>
      <c r="F489" s="8">
        <v>14</v>
      </c>
      <c r="G489" s="8">
        <v>26</v>
      </c>
      <c r="H489" s="8">
        <v>27</v>
      </c>
      <c r="I489" s="8">
        <v>28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20">
        <f t="shared" si="21"/>
        <v>103</v>
      </c>
      <c r="R489" s="19">
        <v>243</v>
      </c>
      <c r="S489" s="8">
        <v>245</v>
      </c>
      <c r="T489" s="8">
        <v>880</v>
      </c>
      <c r="U489" s="8">
        <v>922</v>
      </c>
      <c r="V489" s="8">
        <v>984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20">
        <f t="shared" si="22"/>
        <v>3274</v>
      </c>
      <c r="AE489" s="19">
        <v>0</v>
      </c>
      <c r="AF489" s="8">
        <v>0</v>
      </c>
      <c r="AG489" s="8">
        <v>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0</v>
      </c>
      <c r="AO489" s="8">
        <v>0</v>
      </c>
      <c r="AP489" s="8">
        <v>0</v>
      </c>
      <c r="AQ489" s="20">
        <f t="shared" si="23"/>
        <v>0</v>
      </c>
    </row>
    <row r="490" spans="1:43" x14ac:dyDescent="0.25">
      <c r="A490" s="15" t="s">
        <v>121</v>
      </c>
      <c r="B490" s="15" t="s">
        <v>105</v>
      </c>
      <c r="C490" s="15" t="s">
        <v>150</v>
      </c>
      <c r="D490" s="15" t="s">
        <v>106</v>
      </c>
      <c r="E490" s="21">
        <v>44</v>
      </c>
      <c r="F490" s="16">
        <v>32</v>
      </c>
      <c r="G490" s="16">
        <v>31</v>
      </c>
      <c r="H490" s="16">
        <v>30</v>
      </c>
      <c r="I490" s="16">
        <v>31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22">
        <f t="shared" si="21"/>
        <v>168</v>
      </c>
      <c r="R490" s="21">
        <v>2733</v>
      </c>
      <c r="S490" s="16">
        <v>1485</v>
      </c>
      <c r="T490" s="16">
        <v>2368</v>
      </c>
      <c r="U490" s="16">
        <v>3046</v>
      </c>
      <c r="V490" s="16">
        <v>4412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22">
        <f t="shared" si="22"/>
        <v>14044</v>
      </c>
      <c r="AE490" s="21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22">
        <f t="shared" si="23"/>
        <v>0</v>
      </c>
    </row>
    <row r="491" spans="1:43" x14ac:dyDescent="0.25">
      <c r="A491" s="2" t="s">
        <v>121</v>
      </c>
      <c r="B491" s="2" t="s">
        <v>105</v>
      </c>
      <c r="C491" s="2" t="s">
        <v>161</v>
      </c>
      <c r="D491" s="2" t="s">
        <v>111</v>
      </c>
      <c r="E491" s="19">
        <v>22</v>
      </c>
      <c r="F491" s="8">
        <v>6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20">
        <f t="shared" si="21"/>
        <v>28</v>
      </c>
      <c r="R491" s="19">
        <v>2688</v>
      </c>
      <c r="S491" s="8">
        <v>1068</v>
      </c>
      <c r="T491" s="8">
        <v>0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20">
        <f t="shared" si="22"/>
        <v>3756</v>
      </c>
      <c r="AE491" s="19">
        <v>0</v>
      </c>
      <c r="AF491" s="8">
        <v>0</v>
      </c>
      <c r="AG491" s="8">
        <v>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0</v>
      </c>
      <c r="AO491" s="8">
        <v>0</v>
      </c>
      <c r="AP491" s="8">
        <v>0</v>
      </c>
      <c r="AQ491" s="20">
        <f t="shared" si="23"/>
        <v>0</v>
      </c>
    </row>
    <row r="492" spans="1:43" x14ac:dyDescent="0.25">
      <c r="A492" s="15" t="s">
        <v>121</v>
      </c>
      <c r="B492" s="15" t="s">
        <v>105</v>
      </c>
      <c r="C492" s="15" t="s">
        <v>162</v>
      </c>
      <c r="D492" s="15" t="s">
        <v>106</v>
      </c>
      <c r="E492" s="21">
        <v>5</v>
      </c>
      <c r="F492" s="16">
        <v>4</v>
      </c>
      <c r="G492" s="16">
        <v>4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22">
        <f t="shared" si="21"/>
        <v>13</v>
      </c>
      <c r="R492" s="21">
        <v>391</v>
      </c>
      <c r="S492" s="16">
        <v>291</v>
      </c>
      <c r="T492" s="16">
        <v>319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22">
        <f t="shared" si="22"/>
        <v>1001</v>
      </c>
      <c r="AE492" s="21">
        <v>0</v>
      </c>
      <c r="AF492" s="16">
        <v>0</v>
      </c>
      <c r="AG492" s="16">
        <v>0</v>
      </c>
      <c r="AH492" s="16">
        <v>0</v>
      </c>
      <c r="AI492" s="16">
        <v>0</v>
      </c>
      <c r="AJ492" s="16">
        <v>0</v>
      </c>
      <c r="AK492" s="16">
        <v>0</v>
      </c>
      <c r="AL492" s="16">
        <v>0</v>
      </c>
      <c r="AM492" s="16">
        <v>0</v>
      </c>
      <c r="AN492" s="16">
        <v>0</v>
      </c>
      <c r="AO492" s="16">
        <v>0</v>
      </c>
      <c r="AP492" s="16">
        <v>0</v>
      </c>
      <c r="AQ492" s="22">
        <f t="shared" si="23"/>
        <v>0</v>
      </c>
    </row>
    <row r="493" spans="1:43" x14ac:dyDescent="0.25">
      <c r="A493" s="2" t="s">
        <v>121</v>
      </c>
      <c r="B493" s="2" t="s">
        <v>105</v>
      </c>
      <c r="C493" s="2" t="s">
        <v>147</v>
      </c>
      <c r="D493" s="2" t="s">
        <v>106</v>
      </c>
      <c r="E493" s="19">
        <v>80</v>
      </c>
      <c r="F493" s="8">
        <v>78</v>
      </c>
      <c r="G493" s="8">
        <v>95</v>
      </c>
      <c r="H493" s="8">
        <v>65</v>
      </c>
      <c r="I493" s="8">
        <v>37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20">
        <f t="shared" si="21"/>
        <v>355</v>
      </c>
      <c r="R493" s="19">
        <v>4679</v>
      </c>
      <c r="S493" s="8">
        <v>2971</v>
      </c>
      <c r="T493" s="8">
        <v>4170</v>
      </c>
      <c r="U493" s="8">
        <v>5596</v>
      </c>
      <c r="V493" s="8">
        <v>3098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20">
        <f t="shared" si="22"/>
        <v>20514</v>
      </c>
      <c r="AE493" s="19">
        <v>68.343357025697102</v>
      </c>
      <c r="AF493" s="8">
        <v>0</v>
      </c>
      <c r="AG493" s="8">
        <v>0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0</v>
      </c>
      <c r="AO493" s="8">
        <v>0</v>
      </c>
      <c r="AP493" s="8">
        <v>0</v>
      </c>
      <c r="AQ493" s="20">
        <f t="shared" si="23"/>
        <v>68.343357025697102</v>
      </c>
    </row>
    <row r="494" spans="1:43" x14ac:dyDescent="0.25">
      <c r="A494" s="15" t="s">
        <v>121</v>
      </c>
      <c r="B494" s="15" t="s">
        <v>105</v>
      </c>
      <c r="C494" s="15" t="s">
        <v>64</v>
      </c>
      <c r="D494" s="15" t="s">
        <v>106</v>
      </c>
      <c r="E494" s="21">
        <v>91</v>
      </c>
      <c r="F494" s="16">
        <v>82</v>
      </c>
      <c r="G494" s="16">
        <v>113</v>
      </c>
      <c r="H494" s="16">
        <v>56</v>
      </c>
      <c r="I494" s="16">
        <v>61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22">
        <f t="shared" si="21"/>
        <v>403</v>
      </c>
      <c r="R494" s="21">
        <v>8215</v>
      </c>
      <c r="S494" s="16">
        <v>4097</v>
      </c>
      <c r="T494" s="16">
        <v>9343</v>
      </c>
      <c r="U494" s="16">
        <v>7564</v>
      </c>
      <c r="V494" s="16">
        <v>9618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22">
        <f t="shared" si="22"/>
        <v>38837</v>
      </c>
      <c r="AE494" s="21">
        <v>0</v>
      </c>
      <c r="AF494" s="16">
        <v>740.75380518174927</v>
      </c>
      <c r="AG494" s="16">
        <v>15754.246106633274</v>
      </c>
      <c r="AH494" s="16">
        <v>0</v>
      </c>
      <c r="AI494" s="16">
        <v>614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22">
        <f t="shared" si="23"/>
        <v>17108.999911815023</v>
      </c>
    </row>
    <row r="495" spans="1:43" x14ac:dyDescent="0.25">
      <c r="A495" s="2" t="s">
        <v>121</v>
      </c>
      <c r="B495" s="2" t="s">
        <v>105</v>
      </c>
      <c r="C495" s="2" t="s">
        <v>165</v>
      </c>
      <c r="D495" s="2" t="s">
        <v>106</v>
      </c>
      <c r="E495" s="19">
        <v>46</v>
      </c>
      <c r="F495" s="8">
        <v>42</v>
      </c>
      <c r="G495" s="8">
        <v>81</v>
      </c>
      <c r="H495" s="8">
        <v>94</v>
      </c>
      <c r="I495" s="8">
        <v>93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20">
        <f t="shared" si="21"/>
        <v>356</v>
      </c>
      <c r="R495" s="19">
        <v>4365</v>
      </c>
      <c r="S495" s="8">
        <v>3164</v>
      </c>
      <c r="T495" s="8">
        <v>6894</v>
      </c>
      <c r="U495" s="8">
        <v>8692</v>
      </c>
      <c r="V495" s="8">
        <v>9559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20">
        <f t="shared" si="22"/>
        <v>32674</v>
      </c>
      <c r="AE495" s="19">
        <v>0</v>
      </c>
      <c r="AF495" s="8">
        <v>0</v>
      </c>
      <c r="AG495" s="8">
        <v>0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0</v>
      </c>
      <c r="AN495" s="8">
        <v>0</v>
      </c>
      <c r="AO495" s="8">
        <v>0</v>
      </c>
      <c r="AP495" s="8">
        <v>0</v>
      </c>
      <c r="AQ495" s="20">
        <f t="shared" si="23"/>
        <v>0</v>
      </c>
    </row>
    <row r="496" spans="1:43" x14ac:dyDescent="0.25">
      <c r="A496" s="15" t="s">
        <v>121</v>
      </c>
      <c r="B496" s="15" t="s">
        <v>105</v>
      </c>
      <c r="C496" s="15" t="s">
        <v>166</v>
      </c>
      <c r="D496" s="15" t="s">
        <v>111</v>
      </c>
      <c r="E496" s="21">
        <v>7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22">
        <f t="shared" si="21"/>
        <v>7</v>
      </c>
      <c r="R496" s="21">
        <v>336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22">
        <f t="shared" si="22"/>
        <v>336</v>
      </c>
      <c r="AE496" s="21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22">
        <f t="shared" si="23"/>
        <v>0</v>
      </c>
    </row>
    <row r="497" spans="1:43" x14ac:dyDescent="0.25">
      <c r="A497" s="2" t="s">
        <v>121</v>
      </c>
      <c r="B497" s="2" t="s">
        <v>105</v>
      </c>
      <c r="C497" s="2" t="s">
        <v>32</v>
      </c>
      <c r="D497" s="2" t="s">
        <v>106</v>
      </c>
      <c r="E497" s="19">
        <v>97</v>
      </c>
      <c r="F497" s="8">
        <v>79</v>
      </c>
      <c r="G497" s="8">
        <v>102</v>
      </c>
      <c r="H497" s="8">
        <v>93</v>
      </c>
      <c r="I497" s="8">
        <v>98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20">
        <f t="shared" si="21"/>
        <v>469</v>
      </c>
      <c r="R497" s="19">
        <v>6671</v>
      </c>
      <c r="S497" s="8">
        <v>3292</v>
      </c>
      <c r="T497" s="8">
        <v>6790</v>
      </c>
      <c r="U497" s="8">
        <v>7951</v>
      </c>
      <c r="V497" s="8">
        <v>9528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20">
        <f t="shared" si="22"/>
        <v>34232</v>
      </c>
      <c r="AE497" s="19">
        <v>613</v>
      </c>
      <c r="AF497" s="8">
        <v>1287</v>
      </c>
      <c r="AG497" s="8">
        <v>6220</v>
      </c>
      <c r="AH497" s="8">
        <v>14596</v>
      </c>
      <c r="AI497" s="8">
        <v>9002</v>
      </c>
      <c r="AJ497" s="8">
        <v>0</v>
      </c>
      <c r="AK497" s="8">
        <v>0</v>
      </c>
      <c r="AL497" s="8">
        <v>0</v>
      </c>
      <c r="AM497" s="8">
        <v>0</v>
      </c>
      <c r="AN497" s="8">
        <v>0</v>
      </c>
      <c r="AO497" s="8">
        <v>0</v>
      </c>
      <c r="AP497" s="8">
        <v>0</v>
      </c>
      <c r="AQ497" s="20">
        <f t="shared" si="23"/>
        <v>31718</v>
      </c>
    </row>
    <row r="498" spans="1:43" x14ac:dyDescent="0.25">
      <c r="A498" s="15" t="s">
        <v>121</v>
      </c>
      <c r="B498" s="15" t="s">
        <v>105</v>
      </c>
      <c r="C498" s="15" t="s">
        <v>213</v>
      </c>
      <c r="D498" s="15" t="s">
        <v>106</v>
      </c>
      <c r="E498" s="21">
        <v>0</v>
      </c>
      <c r="F498" s="16">
        <v>0</v>
      </c>
      <c r="G498" s="16">
        <v>2</v>
      </c>
      <c r="H498" s="16">
        <v>9</v>
      </c>
      <c r="I498" s="16">
        <v>9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22">
        <f t="shared" si="21"/>
        <v>20</v>
      </c>
      <c r="R498" s="21">
        <v>0</v>
      </c>
      <c r="S498" s="16">
        <v>0</v>
      </c>
      <c r="T498" s="16">
        <v>91</v>
      </c>
      <c r="U498" s="16">
        <v>888</v>
      </c>
      <c r="V498" s="16">
        <v>1012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22">
        <f t="shared" si="22"/>
        <v>1991</v>
      </c>
      <c r="AE498" s="21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22">
        <f t="shared" si="23"/>
        <v>0</v>
      </c>
    </row>
    <row r="499" spans="1:43" x14ac:dyDescent="0.25">
      <c r="A499" s="2" t="s">
        <v>121</v>
      </c>
      <c r="B499" s="2" t="s">
        <v>105</v>
      </c>
      <c r="C499" s="2" t="s">
        <v>36</v>
      </c>
      <c r="D499" s="2" t="s">
        <v>106</v>
      </c>
      <c r="E499" s="19">
        <v>161</v>
      </c>
      <c r="F499" s="8">
        <v>90</v>
      </c>
      <c r="G499" s="8">
        <v>140</v>
      </c>
      <c r="H499" s="8">
        <v>126</v>
      </c>
      <c r="I499" s="8">
        <v>111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20">
        <f t="shared" si="21"/>
        <v>628</v>
      </c>
      <c r="R499" s="19">
        <v>11103</v>
      </c>
      <c r="S499" s="8">
        <v>5364</v>
      </c>
      <c r="T499" s="8">
        <v>10118</v>
      </c>
      <c r="U499" s="8">
        <v>15593</v>
      </c>
      <c r="V499" s="8">
        <v>15128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20">
        <f t="shared" si="22"/>
        <v>57306</v>
      </c>
      <c r="AE499" s="19">
        <v>5244.8014956172065</v>
      </c>
      <c r="AF499" s="8">
        <v>22.046244201837776</v>
      </c>
      <c r="AG499" s="8">
        <v>0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0</v>
      </c>
      <c r="AN499" s="8">
        <v>0</v>
      </c>
      <c r="AO499" s="8">
        <v>0</v>
      </c>
      <c r="AP499" s="8">
        <v>0</v>
      </c>
      <c r="AQ499" s="20">
        <f t="shared" si="23"/>
        <v>5266.8477398190444</v>
      </c>
    </row>
    <row r="500" spans="1:43" x14ac:dyDescent="0.25">
      <c r="A500" s="15" t="s">
        <v>121</v>
      </c>
      <c r="B500" s="15" t="s">
        <v>105</v>
      </c>
      <c r="C500" s="15" t="s">
        <v>179</v>
      </c>
      <c r="D500" s="15" t="s">
        <v>106</v>
      </c>
      <c r="E500" s="21">
        <v>52</v>
      </c>
      <c r="F500" s="16">
        <v>47</v>
      </c>
      <c r="G500" s="16">
        <v>47</v>
      </c>
      <c r="H500" s="16">
        <v>30</v>
      </c>
      <c r="I500" s="16">
        <v>1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22">
        <f t="shared" si="21"/>
        <v>177</v>
      </c>
      <c r="R500" s="21">
        <v>3558</v>
      </c>
      <c r="S500" s="16">
        <v>2608</v>
      </c>
      <c r="T500" s="16">
        <v>4072</v>
      </c>
      <c r="U500" s="16">
        <v>3208</v>
      </c>
      <c r="V500" s="16">
        <v>116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22">
        <f t="shared" si="22"/>
        <v>13562</v>
      </c>
      <c r="AE500" s="21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22">
        <f t="shared" si="23"/>
        <v>0</v>
      </c>
    </row>
    <row r="501" spans="1:43" x14ac:dyDescent="0.25">
      <c r="A501" s="2" t="s">
        <v>121</v>
      </c>
      <c r="B501" s="2" t="s">
        <v>105</v>
      </c>
      <c r="C501" s="2" t="s">
        <v>44</v>
      </c>
      <c r="D501" s="2" t="s">
        <v>111</v>
      </c>
      <c r="E501" s="19">
        <v>7</v>
      </c>
      <c r="F501" s="8">
        <v>4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20">
        <f t="shared" si="21"/>
        <v>11</v>
      </c>
      <c r="R501" s="19">
        <v>511</v>
      </c>
      <c r="S501" s="8">
        <v>548</v>
      </c>
      <c r="T501" s="8">
        <v>0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20">
        <f t="shared" si="22"/>
        <v>1059</v>
      </c>
      <c r="AE501" s="19">
        <v>0</v>
      </c>
      <c r="AF501" s="8">
        <v>0</v>
      </c>
      <c r="AG501" s="8">
        <v>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0</v>
      </c>
      <c r="AO501" s="8">
        <v>0</v>
      </c>
      <c r="AP501" s="8">
        <v>0</v>
      </c>
      <c r="AQ501" s="20">
        <f t="shared" si="23"/>
        <v>0</v>
      </c>
    </row>
    <row r="502" spans="1:43" x14ac:dyDescent="0.25">
      <c r="A502" s="15" t="s">
        <v>121</v>
      </c>
      <c r="B502" s="15" t="s">
        <v>105</v>
      </c>
      <c r="C502" s="15" t="s">
        <v>29</v>
      </c>
      <c r="D502" s="15" t="s">
        <v>106</v>
      </c>
      <c r="E502" s="21">
        <v>7</v>
      </c>
      <c r="F502" s="16">
        <v>3</v>
      </c>
      <c r="G502" s="16">
        <v>4</v>
      </c>
      <c r="H502" s="16">
        <v>4</v>
      </c>
      <c r="I502" s="16">
        <v>5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22">
        <f t="shared" si="21"/>
        <v>23</v>
      </c>
      <c r="R502" s="21">
        <v>440</v>
      </c>
      <c r="S502" s="16">
        <v>138</v>
      </c>
      <c r="T502" s="16">
        <v>272</v>
      </c>
      <c r="U502" s="16">
        <v>453</v>
      </c>
      <c r="V502" s="16">
        <v>397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22">
        <f t="shared" si="22"/>
        <v>1700</v>
      </c>
      <c r="AE502" s="21">
        <v>0</v>
      </c>
      <c r="AF502" s="16">
        <v>0</v>
      </c>
      <c r="AG502" s="16">
        <v>0</v>
      </c>
      <c r="AH502" s="16">
        <v>1802</v>
      </c>
      <c r="AI502" s="16">
        <v>0</v>
      </c>
      <c r="AJ502" s="16">
        <v>0</v>
      </c>
      <c r="AK502" s="16">
        <v>0</v>
      </c>
      <c r="AL502" s="16">
        <v>0</v>
      </c>
      <c r="AM502" s="16">
        <v>0</v>
      </c>
      <c r="AN502" s="16">
        <v>0</v>
      </c>
      <c r="AO502" s="16">
        <v>0</v>
      </c>
      <c r="AP502" s="16">
        <v>0</v>
      </c>
      <c r="AQ502" s="22">
        <f t="shared" si="23"/>
        <v>1802</v>
      </c>
    </row>
    <row r="503" spans="1:43" x14ac:dyDescent="0.25">
      <c r="A503" s="2" t="s">
        <v>121</v>
      </c>
      <c r="B503" s="2" t="s">
        <v>105</v>
      </c>
      <c r="C503" s="2" t="s">
        <v>31</v>
      </c>
      <c r="D503" s="2" t="s">
        <v>106</v>
      </c>
      <c r="E503" s="19">
        <v>74</v>
      </c>
      <c r="F503" s="8">
        <v>75</v>
      </c>
      <c r="G503" s="8">
        <v>95</v>
      </c>
      <c r="H503" s="8">
        <v>89</v>
      </c>
      <c r="I503" s="8">
        <v>70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20">
        <f t="shared" si="21"/>
        <v>403</v>
      </c>
      <c r="R503" s="19">
        <v>6793</v>
      </c>
      <c r="S503" s="8">
        <v>4173</v>
      </c>
      <c r="T503" s="8">
        <v>7484</v>
      </c>
      <c r="U503" s="8">
        <v>9488</v>
      </c>
      <c r="V503" s="8">
        <v>8766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20">
        <f t="shared" si="22"/>
        <v>36704</v>
      </c>
      <c r="AE503" s="19">
        <v>0</v>
      </c>
      <c r="AF503" s="8">
        <v>0</v>
      </c>
      <c r="AG503" s="8">
        <v>0</v>
      </c>
      <c r="AH503" s="8">
        <v>0</v>
      </c>
      <c r="AI503" s="8">
        <v>450</v>
      </c>
      <c r="AJ503" s="8">
        <v>0</v>
      </c>
      <c r="AK503" s="8">
        <v>0</v>
      </c>
      <c r="AL503" s="8">
        <v>0</v>
      </c>
      <c r="AM503" s="8">
        <v>0</v>
      </c>
      <c r="AN503" s="8">
        <v>0</v>
      </c>
      <c r="AO503" s="8">
        <v>0</v>
      </c>
      <c r="AP503" s="8">
        <v>0</v>
      </c>
      <c r="AQ503" s="20">
        <f t="shared" si="23"/>
        <v>450</v>
      </c>
    </row>
    <row r="504" spans="1:43" x14ac:dyDescent="0.25">
      <c r="A504" s="15" t="s">
        <v>121</v>
      </c>
      <c r="B504" s="15" t="s">
        <v>105</v>
      </c>
      <c r="C504" s="15" t="s">
        <v>188</v>
      </c>
      <c r="D504" s="15" t="s">
        <v>106</v>
      </c>
      <c r="E504" s="21">
        <v>19</v>
      </c>
      <c r="F504" s="16">
        <v>5</v>
      </c>
      <c r="G504" s="16">
        <v>0</v>
      </c>
      <c r="H504" s="16">
        <v>15</v>
      </c>
      <c r="I504" s="16">
        <v>11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22">
        <f t="shared" si="21"/>
        <v>50</v>
      </c>
      <c r="R504" s="21">
        <v>1791</v>
      </c>
      <c r="S504" s="16">
        <v>325</v>
      </c>
      <c r="T504" s="16">
        <v>0</v>
      </c>
      <c r="U504" s="16">
        <v>1613</v>
      </c>
      <c r="V504" s="16">
        <v>1366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22">
        <f t="shared" si="22"/>
        <v>5095</v>
      </c>
      <c r="AE504" s="21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</v>
      </c>
      <c r="AL504" s="16">
        <v>0</v>
      </c>
      <c r="AM504" s="16">
        <v>0</v>
      </c>
      <c r="AN504" s="16">
        <v>0</v>
      </c>
      <c r="AO504" s="16">
        <v>0</v>
      </c>
      <c r="AP504" s="16">
        <v>0</v>
      </c>
      <c r="AQ504" s="22">
        <f t="shared" si="23"/>
        <v>0</v>
      </c>
    </row>
    <row r="505" spans="1:43" x14ac:dyDescent="0.25">
      <c r="A505" s="2" t="s">
        <v>121</v>
      </c>
      <c r="B505" s="2" t="s">
        <v>105</v>
      </c>
      <c r="C505" s="2" t="s">
        <v>191</v>
      </c>
      <c r="D505" s="2" t="s">
        <v>106</v>
      </c>
      <c r="E505" s="19">
        <v>30</v>
      </c>
      <c r="F505" s="8">
        <v>28</v>
      </c>
      <c r="G505" s="8">
        <v>31</v>
      </c>
      <c r="H505" s="8">
        <v>29</v>
      </c>
      <c r="I505" s="8">
        <v>32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20">
        <f t="shared" si="21"/>
        <v>150</v>
      </c>
      <c r="R505" s="19">
        <v>2440</v>
      </c>
      <c r="S505" s="8">
        <v>1809</v>
      </c>
      <c r="T505" s="8">
        <v>2612</v>
      </c>
      <c r="U505" s="8">
        <v>2703</v>
      </c>
      <c r="V505" s="8">
        <v>4056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20">
        <f t="shared" si="22"/>
        <v>13620</v>
      </c>
      <c r="AE505" s="19">
        <v>0</v>
      </c>
      <c r="AF505" s="8">
        <v>0</v>
      </c>
      <c r="AG505" s="8">
        <v>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0</v>
      </c>
      <c r="AO505" s="8">
        <v>0</v>
      </c>
      <c r="AP505" s="8">
        <v>0</v>
      </c>
      <c r="AQ505" s="20">
        <f t="shared" si="23"/>
        <v>0</v>
      </c>
    </row>
    <row r="506" spans="1:43" x14ac:dyDescent="0.25">
      <c r="A506" s="15" t="s">
        <v>121</v>
      </c>
      <c r="B506" s="15" t="s">
        <v>105</v>
      </c>
      <c r="C506" s="15" t="s">
        <v>192</v>
      </c>
      <c r="D506" s="15" t="s">
        <v>106</v>
      </c>
      <c r="E506" s="21">
        <v>14</v>
      </c>
      <c r="F506" s="16">
        <v>9</v>
      </c>
      <c r="G506" s="16">
        <v>13</v>
      </c>
      <c r="H506" s="16">
        <v>12</v>
      </c>
      <c r="I506" s="16">
        <v>14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22">
        <f t="shared" si="21"/>
        <v>62</v>
      </c>
      <c r="R506" s="21">
        <v>1075</v>
      </c>
      <c r="S506" s="16">
        <v>735</v>
      </c>
      <c r="T506" s="16">
        <v>1600</v>
      </c>
      <c r="U506" s="16">
        <v>1906</v>
      </c>
      <c r="V506" s="16">
        <v>2174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22">
        <f t="shared" si="22"/>
        <v>7490</v>
      </c>
      <c r="AE506" s="21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0</v>
      </c>
      <c r="AP506" s="16">
        <v>0</v>
      </c>
      <c r="AQ506" s="22">
        <f t="shared" si="23"/>
        <v>0</v>
      </c>
    </row>
    <row r="507" spans="1:43" x14ac:dyDescent="0.25">
      <c r="A507" s="2" t="s">
        <v>121</v>
      </c>
      <c r="B507" s="2" t="s">
        <v>105</v>
      </c>
      <c r="C507" s="2" t="s">
        <v>193</v>
      </c>
      <c r="D507" s="2" t="s">
        <v>106</v>
      </c>
      <c r="E507" s="19">
        <v>61</v>
      </c>
      <c r="F507" s="8">
        <v>28</v>
      </c>
      <c r="G507" s="8">
        <v>35</v>
      </c>
      <c r="H507" s="8">
        <v>28</v>
      </c>
      <c r="I507" s="8">
        <v>49</v>
      </c>
      <c r="J507" s="8">
        <v>0</v>
      </c>
      <c r="K507" s="8">
        <v>0</v>
      </c>
      <c r="L507" s="8">
        <v>0</v>
      </c>
      <c r="M507" s="8">
        <v>0</v>
      </c>
      <c r="N507" s="8">
        <v>0</v>
      </c>
      <c r="O507" s="8">
        <v>0</v>
      </c>
      <c r="P507" s="8">
        <v>0</v>
      </c>
      <c r="Q507" s="20">
        <f t="shared" si="21"/>
        <v>201</v>
      </c>
      <c r="R507" s="19">
        <v>5378</v>
      </c>
      <c r="S507" s="8">
        <v>2264</v>
      </c>
      <c r="T507" s="8">
        <v>3398</v>
      </c>
      <c r="U507" s="8">
        <v>3828</v>
      </c>
      <c r="V507" s="8">
        <v>6789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20">
        <f t="shared" si="22"/>
        <v>21657</v>
      </c>
      <c r="AE507" s="19">
        <v>0</v>
      </c>
      <c r="AF507" s="8">
        <v>0</v>
      </c>
      <c r="AG507" s="8">
        <v>0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0</v>
      </c>
      <c r="AO507" s="8">
        <v>0</v>
      </c>
      <c r="AP507" s="8">
        <v>0</v>
      </c>
      <c r="AQ507" s="20">
        <f t="shared" si="23"/>
        <v>0</v>
      </c>
    </row>
    <row r="508" spans="1:43" x14ac:dyDescent="0.25">
      <c r="A508" s="15" t="s">
        <v>121</v>
      </c>
      <c r="B508" s="15" t="s">
        <v>105</v>
      </c>
      <c r="C508" s="15" t="s">
        <v>207</v>
      </c>
      <c r="D508" s="15" t="s">
        <v>106</v>
      </c>
      <c r="E508" s="21">
        <v>5</v>
      </c>
      <c r="F508" s="16">
        <v>1</v>
      </c>
      <c r="G508" s="16">
        <v>0</v>
      </c>
      <c r="H508" s="16">
        <v>3</v>
      </c>
      <c r="I508" s="16">
        <v>5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22">
        <f t="shared" si="21"/>
        <v>14</v>
      </c>
      <c r="R508" s="21">
        <v>447</v>
      </c>
      <c r="S508" s="16">
        <v>22</v>
      </c>
      <c r="T508" s="16">
        <v>0</v>
      </c>
      <c r="U508" s="16">
        <v>486</v>
      </c>
      <c r="V508" s="16">
        <v>795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22">
        <f t="shared" si="22"/>
        <v>1750</v>
      </c>
      <c r="AE508" s="21">
        <v>0</v>
      </c>
      <c r="AF508" s="16">
        <v>0</v>
      </c>
      <c r="AG508" s="16">
        <v>0</v>
      </c>
      <c r="AH508" s="16">
        <v>0</v>
      </c>
      <c r="AI508" s="16">
        <v>0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v>0</v>
      </c>
      <c r="AP508" s="16">
        <v>0</v>
      </c>
      <c r="AQ508" s="22">
        <f t="shared" si="23"/>
        <v>0</v>
      </c>
    </row>
    <row r="509" spans="1:43" x14ac:dyDescent="0.25">
      <c r="A509" s="2" t="s">
        <v>121</v>
      </c>
      <c r="B509" s="2" t="s">
        <v>105</v>
      </c>
      <c r="C509" s="2" t="s">
        <v>263</v>
      </c>
      <c r="D509" s="2" t="s">
        <v>106</v>
      </c>
      <c r="E509" s="19">
        <v>0</v>
      </c>
      <c r="F509" s="8">
        <v>0</v>
      </c>
      <c r="G509" s="8">
        <v>19</v>
      </c>
      <c r="H509" s="8">
        <v>30</v>
      </c>
      <c r="I509" s="8">
        <v>31</v>
      </c>
      <c r="J509" s="8">
        <v>0</v>
      </c>
      <c r="K509" s="8">
        <v>0</v>
      </c>
      <c r="L509" s="8">
        <v>0</v>
      </c>
      <c r="M509" s="8">
        <v>0</v>
      </c>
      <c r="N509" s="8">
        <v>0</v>
      </c>
      <c r="O509" s="8">
        <v>0</v>
      </c>
      <c r="P509" s="8">
        <v>0</v>
      </c>
      <c r="Q509" s="20">
        <f t="shared" si="21"/>
        <v>80</v>
      </c>
      <c r="R509" s="19">
        <v>0</v>
      </c>
      <c r="S509" s="8">
        <v>0</v>
      </c>
      <c r="T509" s="8">
        <v>960</v>
      </c>
      <c r="U509" s="8">
        <v>2721</v>
      </c>
      <c r="V509" s="8">
        <v>3289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20">
        <f t="shared" si="22"/>
        <v>6970</v>
      </c>
      <c r="AE509" s="19">
        <v>0</v>
      </c>
      <c r="AF509" s="8">
        <v>0</v>
      </c>
      <c r="AG509" s="8">
        <v>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0</v>
      </c>
      <c r="AN509" s="8">
        <v>0</v>
      </c>
      <c r="AO509" s="8">
        <v>0</v>
      </c>
      <c r="AP509" s="8">
        <v>0</v>
      </c>
      <c r="AQ509" s="20">
        <f t="shared" si="23"/>
        <v>0</v>
      </c>
    </row>
    <row r="510" spans="1:43" x14ac:dyDescent="0.25">
      <c r="A510" s="15" t="s">
        <v>121</v>
      </c>
      <c r="B510" s="15" t="s">
        <v>105</v>
      </c>
      <c r="C510" s="15" t="s">
        <v>196</v>
      </c>
      <c r="D510" s="15" t="s">
        <v>106</v>
      </c>
      <c r="E510" s="21">
        <v>66</v>
      </c>
      <c r="F510" s="16">
        <v>67</v>
      </c>
      <c r="G510" s="16">
        <v>85</v>
      </c>
      <c r="H510" s="16">
        <v>67</v>
      </c>
      <c r="I510" s="16">
        <v>58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22">
        <f t="shared" si="21"/>
        <v>343</v>
      </c>
      <c r="R510" s="21">
        <v>4812</v>
      </c>
      <c r="S510" s="16">
        <v>4309</v>
      </c>
      <c r="T510" s="16">
        <v>6704</v>
      </c>
      <c r="U510" s="16">
        <v>7610</v>
      </c>
      <c r="V510" s="16">
        <v>7183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22">
        <f t="shared" si="22"/>
        <v>30618</v>
      </c>
      <c r="AE510" s="21">
        <v>0</v>
      </c>
      <c r="AF510" s="16">
        <v>0</v>
      </c>
      <c r="AG510" s="16">
        <v>0</v>
      </c>
      <c r="AH510" s="16">
        <v>0</v>
      </c>
      <c r="AI510" s="16">
        <v>0</v>
      </c>
      <c r="AJ510" s="16">
        <v>0</v>
      </c>
      <c r="AK510" s="16">
        <v>0</v>
      </c>
      <c r="AL510" s="16">
        <v>0</v>
      </c>
      <c r="AM510" s="16">
        <v>0</v>
      </c>
      <c r="AN510" s="16">
        <v>0</v>
      </c>
      <c r="AO510" s="16">
        <v>0</v>
      </c>
      <c r="AP510" s="16">
        <v>0</v>
      </c>
      <c r="AQ510" s="22">
        <f t="shared" si="23"/>
        <v>0</v>
      </c>
    </row>
    <row r="511" spans="1:43" x14ac:dyDescent="0.25">
      <c r="A511" s="2" t="s">
        <v>121</v>
      </c>
      <c r="B511" s="2" t="s">
        <v>105</v>
      </c>
      <c r="C511" s="2" t="s">
        <v>200</v>
      </c>
      <c r="D511" s="2" t="s">
        <v>111</v>
      </c>
      <c r="E511" s="19">
        <v>3</v>
      </c>
      <c r="F511" s="8">
        <v>0</v>
      </c>
      <c r="G511" s="8">
        <v>0</v>
      </c>
      <c r="H511" s="8">
        <v>0</v>
      </c>
      <c r="I511" s="8">
        <v>0</v>
      </c>
      <c r="J511" s="8">
        <v>0</v>
      </c>
      <c r="K511" s="8">
        <v>0</v>
      </c>
      <c r="L511" s="8">
        <v>0</v>
      </c>
      <c r="M511" s="8">
        <v>0</v>
      </c>
      <c r="N511" s="8">
        <v>0</v>
      </c>
      <c r="O511" s="8">
        <v>0</v>
      </c>
      <c r="P511" s="8">
        <v>0</v>
      </c>
      <c r="Q511" s="20">
        <f t="shared" si="21"/>
        <v>3</v>
      </c>
      <c r="R511" s="19">
        <v>168</v>
      </c>
      <c r="S511" s="8">
        <v>0</v>
      </c>
      <c r="T511" s="8">
        <v>0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20">
        <f t="shared" si="22"/>
        <v>168</v>
      </c>
      <c r="AE511" s="19">
        <v>0</v>
      </c>
      <c r="AF511" s="8">
        <v>0</v>
      </c>
      <c r="AG511" s="8">
        <v>0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0</v>
      </c>
      <c r="AO511" s="8">
        <v>0</v>
      </c>
      <c r="AP511" s="8">
        <v>0</v>
      </c>
      <c r="AQ511" s="20">
        <f t="shared" si="23"/>
        <v>0</v>
      </c>
    </row>
    <row r="512" spans="1:43" x14ac:dyDescent="0.25">
      <c r="A512" s="15" t="s">
        <v>189</v>
      </c>
      <c r="B512" s="15" t="s">
        <v>111</v>
      </c>
      <c r="C512" s="15" t="s">
        <v>8</v>
      </c>
      <c r="D512" s="15" t="s">
        <v>105</v>
      </c>
      <c r="E512" s="21">
        <v>2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22">
        <f t="shared" si="21"/>
        <v>2</v>
      </c>
      <c r="R512" s="21">
        <v>84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22">
        <f t="shared" si="22"/>
        <v>84</v>
      </c>
      <c r="AE512" s="21">
        <v>0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0</v>
      </c>
      <c r="AM512" s="16">
        <v>0</v>
      </c>
      <c r="AN512" s="16">
        <v>0</v>
      </c>
      <c r="AO512" s="16">
        <v>0</v>
      </c>
      <c r="AP512" s="16">
        <v>0</v>
      </c>
      <c r="AQ512" s="22">
        <f t="shared" si="23"/>
        <v>0</v>
      </c>
    </row>
    <row r="513" spans="1:43" x14ac:dyDescent="0.25">
      <c r="A513" s="2" t="s">
        <v>13</v>
      </c>
      <c r="B513" s="2" t="s">
        <v>105</v>
      </c>
      <c r="C513" s="2" t="s">
        <v>147</v>
      </c>
      <c r="D513" s="2" t="s">
        <v>106</v>
      </c>
      <c r="E513" s="19">
        <v>5</v>
      </c>
      <c r="F513" s="8">
        <v>0</v>
      </c>
      <c r="G513" s="8">
        <v>0</v>
      </c>
      <c r="H513" s="8">
        <v>0</v>
      </c>
      <c r="I513" s="8">
        <v>5</v>
      </c>
      <c r="J513" s="8">
        <v>0</v>
      </c>
      <c r="K513" s="8">
        <v>0</v>
      </c>
      <c r="L513" s="8">
        <v>0</v>
      </c>
      <c r="M513" s="8">
        <v>0</v>
      </c>
      <c r="N513" s="8">
        <v>0</v>
      </c>
      <c r="O513" s="8">
        <v>0</v>
      </c>
      <c r="P513" s="8">
        <v>0</v>
      </c>
      <c r="Q513" s="20">
        <f t="shared" si="21"/>
        <v>10</v>
      </c>
      <c r="R513" s="19">
        <v>577</v>
      </c>
      <c r="S513" s="8">
        <v>0</v>
      </c>
      <c r="T513" s="8">
        <v>0</v>
      </c>
      <c r="U513" s="8">
        <v>0</v>
      </c>
      <c r="V513" s="8">
        <v>561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20">
        <f t="shared" si="22"/>
        <v>1138</v>
      </c>
      <c r="AE513" s="19">
        <v>0</v>
      </c>
      <c r="AF513" s="8">
        <v>0</v>
      </c>
      <c r="AG513" s="8">
        <v>0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0</v>
      </c>
      <c r="AO513" s="8">
        <v>0</v>
      </c>
      <c r="AP513" s="8">
        <v>0</v>
      </c>
      <c r="AQ513" s="20">
        <f t="shared" si="23"/>
        <v>0</v>
      </c>
    </row>
    <row r="514" spans="1:43" x14ac:dyDescent="0.25">
      <c r="A514" s="15" t="s">
        <v>13</v>
      </c>
      <c r="B514" s="15" t="s">
        <v>105</v>
      </c>
      <c r="C514" s="15" t="s">
        <v>64</v>
      </c>
      <c r="D514" s="15" t="s">
        <v>106</v>
      </c>
      <c r="E514" s="21">
        <v>61</v>
      </c>
      <c r="F514" s="16">
        <v>49</v>
      </c>
      <c r="G514" s="16">
        <v>62</v>
      </c>
      <c r="H514" s="16">
        <v>60</v>
      </c>
      <c r="I514" s="16">
        <v>62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22">
        <f t="shared" si="21"/>
        <v>294</v>
      </c>
      <c r="R514" s="21">
        <v>3615</v>
      </c>
      <c r="S514" s="16">
        <v>1580</v>
      </c>
      <c r="T514" s="16">
        <v>3252</v>
      </c>
      <c r="U514" s="16">
        <v>4295</v>
      </c>
      <c r="V514" s="16">
        <v>4984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22">
        <f t="shared" si="22"/>
        <v>17726</v>
      </c>
      <c r="AE514" s="21">
        <v>0</v>
      </c>
      <c r="AF514" s="16">
        <v>0</v>
      </c>
      <c r="AG514" s="16">
        <v>0</v>
      </c>
      <c r="AH514" s="16">
        <v>0</v>
      </c>
      <c r="AI514" s="16">
        <v>0</v>
      </c>
      <c r="AJ514" s="16">
        <v>0</v>
      </c>
      <c r="AK514" s="16">
        <v>0</v>
      </c>
      <c r="AL514" s="16">
        <v>0</v>
      </c>
      <c r="AM514" s="16">
        <v>0</v>
      </c>
      <c r="AN514" s="16">
        <v>0</v>
      </c>
      <c r="AO514" s="16">
        <v>0</v>
      </c>
      <c r="AP514" s="16">
        <v>0</v>
      </c>
      <c r="AQ514" s="22">
        <f t="shared" si="23"/>
        <v>0</v>
      </c>
    </row>
    <row r="515" spans="1:43" x14ac:dyDescent="0.25">
      <c r="A515" s="2" t="s">
        <v>13</v>
      </c>
      <c r="B515" s="2" t="s">
        <v>105</v>
      </c>
      <c r="C515" s="2" t="s">
        <v>32</v>
      </c>
      <c r="D515" s="2" t="s">
        <v>106</v>
      </c>
      <c r="E515" s="19">
        <v>68</v>
      </c>
      <c r="F515" s="8">
        <v>57</v>
      </c>
      <c r="G515" s="8">
        <v>77</v>
      </c>
      <c r="H515" s="8">
        <v>91</v>
      </c>
      <c r="I515" s="8">
        <v>93</v>
      </c>
      <c r="J515" s="8">
        <v>0</v>
      </c>
      <c r="K515" s="8">
        <v>0</v>
      </c>
      <c r="L515" s="8">
        <v>0</v>
      </c>
      <c r="M515" s="8">
        <v>0</v>
      </c>
      <c r="N515" s="8">
        <v>0</v>
      </c>
      <c r="O515" s="8">
        <v>0</v>
      </c>
      <c r="P515" s="8">
        <v>0</v>
      </c>
      <c r="Q515" s="20">
        <f t="shared" si="21"/>
        <v>386</v>
      </c>
      <c r="R515" s="19">
        <v>3135</v>
      </c>
      <c r="S515" s="8">
        <v>1735</v>
      </c>
      <c r="T515" s="8">
        <v>3825</v>
      </c>
      <c r="U515" s="8">
        <v>4448</v>
      </c>
      <c r="V515" s="8">
        <v>4539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20">
        <f t="shared" si="22"/>
        <v>17682</v>
      </c>
      <c r="AE515" s="19">
        <v>0</v>
      </c>
      <c r="AF515" s="8">
        <v>0</v>
      </c>
      <c r="AG515" s="8">
        <v>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0</v>
      </c>
      <c r="AN515" s="8">
        <v>0</v>
      </c>
      <c r="AO515" s="8">
        <v>0</v>
      </c>
      <c r="AP515" s="8">
        <v>0</v>
      </c>
      <c r="AQ515" s="20">
        <f t="shared" si="23"/>
        <v>0</v>
      </c>
    </row>
    <row r="516" spans="1:43" x14ac:dyDescent="0.25">
      <c r="A516" s="15" t="s">
        <v>222</v>
      </c>
      <c r="B516" s="15" t="s">
        <v>223</v>
      </c>
      <c r="C516" s="15" t="s">
        <v>11</v>
      </c>
      <c r="D516" s="15" t="s">
        <v>105</v>
      </c>
      <c r="E516" s="21">
        <v>0</v>
      </c>
      <c r="F516" s="16">
        <v>0</v>
      </c>
      <c r="G516" s="16">
        <v>0</v>
      </c>
      <c r="H516" s="16">
        <v>1</v>
      </c>
      <c r="I516" s="16">
        <v>2</v>
      </c>
      <c r="J516" s="16">
        <v>0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22">
        <f t="shared" si="21"/>
        <v>3</v>
      </c>
      <c r="R516" s="21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22">
        <f t="shared" si="22"/>
        <v>0</v>
      </c>
      <c r="AE516" s="21">
        <v>0</v>
      </c>
      <c r="AF516" s="16">
        <v>0</v>
      </c>
      <c r="AG516" s="16">
        <v>0</v>
      </c>
      <c r="AH516" s="16">
        <v>33689</v>
      </c>
      <c r="AI516" s="16">
        <v>68080</v>
      </c>
      <c r="AJ516" s="16">
        <v>0</v>
      </c>
      <c r="AK516" s="16">
        <v>0</v>
      </c>
      <c r="AL516" s="16">
        <v>0</v>
      </c>
      <c r="AM516" s="16">
        <v>0</v>
      </c>
      <c r="AN516" s="16">
        <v>0</v>
      </c>
      <c r="AO516" s="16">
        <v>0</v>
      </c>
      <c r="AP516" s="16">
        <v>0</v>
      </c>
      <c r="AQ516" s="22">
        <f t="shared" si="23"/>
        <v>101769</v>
      </c>
    </row>
    <row r="517" spans="1:43" x14ac:dyDescent="0.25">
      <c r="A517" s="2" t="s">
        <v>222</v>
      </c>
      <c r="B517" s="2" t="s">
        <v>223</v>
      </c>
      <c r="C517" s="2" t="s">
        <v>5</v>
      </c>
      <c r="D517" s="2" t="s">
        <v>105</v>
      </c>
      <c r="E517" s="19">
        <v>54</v>
      </c>
      <c r="F517" s="8">
        <v>51</v>
      </c>
      <c r="G517" s="8">
        <v>51</v>
      </c>
      <c r="H517" s="8">
        <v>52</v>
      </c>
      <c r="I517" s="8">
        <v>59</v>
      </c>
      <c r="J517" s="8">
        <v>0</v>
      </c>
      <c r="K517" s="8">
        <v>0</v>
      </c>
      <c r="L517" s="8">
        <v>0</v>
      </c>
      <c r="M517" s="8">
        <v>0</v>
      </c>
      <c r="N517" s="8">
        <v>0</v>
      </c>
      <c r="O517" s="8">
        <v>0</v>
      </c>
      <c r="P517" s="8">
        <v>0</v>
      </c>
      <c r="Q517" s="20">
        <f t="shared" si="21"/>
        <v>267</v>
      </c>
      <c r="R517" s="19">
        <v>3651</v>
      </c>
      <c r="S517" s="8">
        <v>3078</v>
      </c>
      <c r="T517" s="8">
        <v>4710</v>
      </c>
      <c r="U517" s="8">
        <v>4380</v>
      </c>
      <c r="V517" s="8">
        <v>5486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20">
        <f t="shared" si="22"/>
        <v>21305</v>
      </c>
      <c r="AE517" s="19">
        <v>1349360</v>
      </c>
      <c r="AF517" s="8">
        <v>1198165</v>
      </c>
      <c r="AG517" s="8">
        <v>1160973</v>
      </c>
      <c r="AH517" s="8">
        <v>1277104</v>
      </c>
      <c r="AI517" s="8">
        <v>1141726</v>
      </c>
      <c r="AJ517" s="8">
        <v>0</v>
      </c>
      <c r="AK517" s="8">
        <v>0</v>
      </c>
      <c r="AL517" s="8">
        <v>0</v>
      </c>
      <c r="AM517" s="8">
        <v>0</v>
      </c>
      <c r="AN517" s="8">
        <v>0</v>
      </c>
      <c r="AO517" s="8">
        <v>0</v>
      </c>
      <c r="AP517" s="8">
        <v>0</v>
      </c>
      <c r="AQ517" s="20">
        <f t="shared" si="23"/>
        <v>6127328</v>
      </c>
    </row>
    <row r="518" spans="1:43" x14ac:dyDescent="0.25">
      <c r="A518" s="15" t="s">
        <v>190</v>
      </c>
      <c r="B518" s="15" t="s">
        <v>106</v>
      </c>
      <c r="C518" s="15" t="s">
        <v>8</v>
      </c>
      <c r="D518" s="15" t="s">
        <v>105</v>
      </c>
      <c r="E518" s="21">
        <v>18</v>
      </c>
      <c r="F518" s="16">
        <v>12</v>
      </c>
      <c r="G518" s="16">
        <v>13</v>
      </c>
      <c r="H518" s="16">
        <v>19</v>
      </c>
      <c r="I518" s="16">
        <v>22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22">
        <f t="shared" si="21"/>
        <v>84</v>
      </c>
      <c r="R518" s="21">
        <v>701</v>
      </c>
      <c r="S518" s="16">
        <v>528</v>
      </c>
      <c r="T518" s="16">
        <v>886</v>
      </c>
      <c r="U518" s="16">
        <v>1306</v>
      </c>
      <c r="V518" s="16">
        <v>2290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22">
        <f t="shared" si="22"/>
        <v>5711</v>
      </c>
      <c r="AE518" s="21">
        <v>0</v>
      </c>
      <c r="AF518" s="16">
        <v>0</v>
      </c>
      <c r="AG518" s="16">
        <v>0</v>
      </c>
      <c r="AH518" s="16">
        <v>0</v>
      </c>
      <c r="AI518" s="16">
        <v>0</v>
      </c>
      <c r="AJ518" s="16">
        <v>0</v>
      </c>
      <c r="AK518" s="16">
        <v>0</v>
      </c>
      <c r="AL518" s="16">
        <v>0</v>
      </c>
      <c r="AM518" s="16">
        <v>0</v>
      </c>
      <c r="AN518" s="16">
        <v>0</v>
      </c>
      <c r="AO518" s="16">
        <v>0</v>
      </c>
      <c r="AP518" s="16">
        <v>0</v>
      </c>
      <c r="AQ518" s="22">
        <f t="shared" si="23"/>
        <v>0</v>
      </c>
    </row>
    <row r="519" spans="1:43" x14ac:dyDescent="0.25">
      <c r="A519" s="2" t="s">
        <v>218</v>
      </c>
      <c r="B519" s="2" t="s">
        <v>106</v>
      </c>
      <c r="C519" s="2" t="s">
        <v>3</v>
      </c>
      <c r="D519" s="2" t="s">
        <v>105</v>
      </c>
      <c r="E519" s="19">
        <v>17</v>
      </c>
      <c r="F519" s="8">
        <v>13</v>
      </c>
      <c r="G519" s="8">
        <v>14</v>
      </c>
      <c r="H519" s="8">
        <v>13</v>
      </c>
      <c r="I519" s="8">
        <v>17</v>
      </c>
      <c r="J519" s="8">
        <v>0</v>
      </c>
      <c r="K519" s="8">
        <v>0</v>
      </c>
      <c r="L519" s="8">
        <v>0</v>
      </c>
      <c r="M519" s="8">
        <v>0</v>
      </c>
      <c r="N519" s="8">
        <v>0</v>
      </c>
      <c r="O519" s="8">
        <v>0</v>
      </c>
      <c r="P519" s="8">
        <v>0</v>
      </c>
      <c r="Q519" s="20">
        <f t="shared" si="21"/>
        <v>74</v>
      </c>
      <c r="R519" s="19">
        <v>1758</v>
      </c>
      <c r="S519" s="8">
        <v>821</v>
      </c>
      <c r="T519" s="8">
        <v>1345</v>
      </c>
      <c r="U519" s="8">
        <v>1226</v>
      </c>
      <c r="V519" s="8">
        <v>1857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20">
        <f t="shared" si="22"/>
        <v>7007</v>
      </c>
      <c r="AE519" s="19">
        <v>0</v>
      </c>
      <c r="AF519" s="8">
        <v>0</v>
      </c>
      <c r="AG519" s="8">
        <v>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0</v>
      </c>
      <c r="AO519" s="8">
        <v>0</v>
      </c>
      <c r="AP519" s="8">
        <v>0</v>
      </c>
      <c r="AQ519" s="20">
        <f t="shared" si="23"/>
        <v>0</v>
      </c>
    </row>
    <row r="520" spans="1:43" x14ac:dyDescent="0.25">
      <c r="A520" s="15" t="s">
        <v>206</v>
      </c>
      <c r="B520" s="15" t="s">
        <v>106</v>
      </c>
      <c r="C520" s="15" t="s">
        <v>8</v>
      </c>
      <c r="D520" s="15" t="s">
        <v>105</v>
      </c>
      <c r="E520" s="21">
        <v>0</v>
      </c>
      <c r="F520" s="16">
        <v>0</v>
      </c>
      <c r="G520" s="16">
        <v>9</v>
      </c>
      <c r="H520" s="16">
        <v>8</v>
      </c>
      <c r="I520" s="16">
        <v>12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22">
        <f t="shared" ref="Q520:Q583" si="24">SUM(E520:P520)</f>
        <v>29</v>
      </c>
      <c r="R520" s="21">
        <v>0</v>
      </c>
      <c r="S520" s="16">
        <v>0</v>
      </c>
      <c r="T520" s="16">
        <v>1002</v>
      </c>
      <c r="U520" s="16">
        <v>785</v>
      </c>
      <c r="V520" s="16">
        <v>1571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22">
        <f t="shared" ref="AD520:AD583" si="25">SUM(R520:AC520)</f>
        <v>3358</v>
      </c>
      <c r="AE520" s="21">
        <v>0</v>
      </c>
      <c r="AF520" s="16">
        <v>0</v>
      </c>
      <c r="AG520" s="16">
        <v>0</v>
      </c>
      <c r="AH520" s="16">
        <v>0</v>
      </c>
      <c r="AI520" s="16">
        <v>0</v>
      </c>
      <c r="AJ520" s="16">
        <v>0</v>
      </c>
      <c r="AK520" s="16">
        <v>0</v>
      </c>
      <c r="AL520" s="16">
        <v>0</v>
      </c>
      <c r="AM520" s="16">
        <v>0</v>
      </c>
      <c r="AN520" s="16">
        <v>0</v>
      </c>
      <c r="AO520" s="16">
        <v>0</v>
      </c>
      <c r="AP520" s="16">
        <v>0</v>
      </c>
      <c r="AQ520" s="22">
        <f t="shared" ref="AQ520:AQ583" si="26">SUM(AE520:AP520)</f>
        <v>0</v>
      </c>
    </row>
    <row r="521" spans="1:43" x14ac:dyDescent="0.25">
      <c r="A521" s="2" t="s">
        <v>206</v>
      </c>
      <c r="B521" s="2" t="s">
        <v>106</v>
      </c>
      <c r="C521" s="2" t="s">
        <v>9</v>
      </c>
      <c r="D521" s="2" t="s">
        <v>105</v>
      </c>
      <c r="E521" s="19">
        <v>4</v>
      </c>
      <c r="F521" s="8">
        <v>4</v>
      </c>
      <c r="G521" s="8">
        <v>5</v>
      </c>
      <c r="H521" s="8">
        <v>4</v>
      </c>
      <c r="I521" s="8">
        <v>8</v>
      </c>
      <c r="J521" s="8">
        <v>0</v>
      </c>
      <c r="K521" s="8">
        <v>0</v>
      </c>
      <c r="L521" s="8">
        <v>0</v>
      </c>
      <c r="M521" s="8">
        <v>0</v>
      </c>
      <c r="N521" s="8">
        <v>0</v>
      </c>
      <c r="O521" s="8">
        <v>0</v>
      </c>
      <c r="P521" s="8">
        <v>0</v>
      </c>
      <c r="Q521" s="20">
        <f t="shared" si="24"/>
        <v>25</v>
      </c>
      <c r="R521" s="19">
        <v>497</v>
      </c>
      <c r="S521" s="8">
        <v>285</v>
      </c>
      <c r="T521" s="8">
        <v>617</v>
      </c>
      <c r="U521" s="8">
        <v>461</v>
      </c>
      <c r="V521" s="8">
        <v>955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20">
        <f t="shared" si="25"/>
        <v>2815</v>
      </c>
      <c r="AE521" s="19">
        <v>0</v>
      </c>
      <c r="AF521" s="8">
        <v>0</v>
      </c>
      <c r="AG521" s="8">
        <v>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0</v>
      </c>
      <c r="AO521" s="8">
        <v>0</v>
      </c>
      <c r="AP521" s="8">
        <v>0</v>
      </c>
      <c r="AQ521" s="20">
        <f t="shared" si="26"/>
        <v>0</v>
      </c>
    </row>
    <row r="522" spans="1:43" x14ac:dyDescent="0.25">
      <c r="A522" s="15" t="s">
        <v>206</v>
      </c>
      <c r="B522" s="15" t="s">
        <v>106</v>
      </c>
      <c r="C522" s="15" t="s">
        <v>3</v>
      </c>
      <c r="D522" s="15" t="s">
        <v>105</v>
      </c>
      <c r="E522" s="21">
        <v>74</v>
      </c>
      <c r="F522" s="16">
        <v>47</v>
      </c>
      <c r="G522" s="16">
        <v>42</v>
      </c>
      <c r="H522" s="16">
        <v>56</v>
      </c>
      <c r="I522" s="16">
        <v>65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22">
        <f t="shared" si="24"/>
        <v>284</v>
      </c>
      <c r="R522" s="21">
        <v>7166</v>
      </c>
      <c r="S522" s="16">
        <v>4168</v>
      </c>
      <c r="T522" s="16">
        <v>5742</v>
      </c>
      <c r="U522" s="16">
        <v>7920</v>
      </c>
      <c r="V522" s="16">
        <v>10131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22">
        <f t="shared" si="25"/>
        <v>35127</v>
      </c>
      <c r="AE522" s="21">
        <v>0</v>
      </c>
      <c r="AF522" s="16">
        <v>15</v>
      </c>
      <c r="AG522" s="16">
        <v>0</v>
      </c>
      <c r="AH522" s="16">
        <v>0</v>
      </c>
      <c r="AI522" s="16">
        <v>0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v>0</v>
      </c>
      <c r="AP522" s="16">
        <v>0</v>
      </c>
      <c r="AQ522" s="22">
        <f t="shared" si="26"/>
        <v>15</v>
      </c>
    </row>
    <row r="523" spans="1:43" x14ac:dyDescent="0.25">
      <c r="A523" s="2" t="s">
        <v>206</v>
      </c>
      <c r="B523" s="2" t="s">
        <v>106</v>
      </c>
      <c r="C523" s="2" t="s">
        <v>5</v>
      </c>
      <c r="D523" s="2" t="s">
        <v>105</v>
      </c>
      <c r="E523" s="19">
        <v>8</v>
      </c>
      <c r="F523" s="8">
        <v>1</v>
      </c>
      <c r="G523" s="8">
        <v>0</v>
      </c>
      <c r="H523" s="8">
        <v>0</v>
      </c>
      <c r="I523" s="8">
        <v>8</v>
      </c>
      <c r="J523" s="8">
        <v>0</v>
      </c>
      <c r="K523" s="8">
        <v>0</v>
      </c>
      <c r="L523" s="8">
        <v>0</v>
      </c>
      <c r="M523" s="8">
        <v>0</v>
      </c>
      <c r="N523" s="8">
        <v>0</v>
      </c>
      <c r="O523" s="8">
        <v>0</v>
      </c>
      <c r="P523" s="8">
        <v>0</v>
      </c>
      <c r="Q523" s="20">
        <f t="shared" si="24"/>
        <v>17</v>
      </c>
      <c r="R523" s="19">
        <v>497</v>
      </c>
      <c r="S523" s="8">
        <v>45</v>
      </c>
      <c r="T523" s="8">
        <v>0</v>
      </c>
      <c r="U523" s="8">
        <v>0</v>
      </c>
      <c r="V523" s="8">
        <v>926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20">
        <f t="shared" si="25"/>
        <v>1468</v>
      </c>
      <c r="AE523" s="19">
        <v>0</v>
      </c>
      <c r="AF523" s="8">
        <v>0</v>
      </c>
      <c r="AG523" s="8">
        <v>0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0</v>
      </c>
      <c r="AN523" s="8">
        <v>0</v>
      </c>
      <c r="AO523" s="8">
        <v>0</v>
      </c>
      <c r="AP523" s="8">
        <v>0</v>
      </c>
      <c r="AQ523" s="20">
        <f t="shared" si="26"/>
        <v>0</v>
      </c>
    </row>
    <row r="524" spans="1:43" x14ac:dyDescent="0.25">
      <c r="A524" s="15" t="s">
        <v>206</v>
      </c>
      <c r="B524" s="15" t="s">
        <v>106</v>
      </c>
      <c r="C524" s="15" t="s">
        <v>18</v>
      </c>
      <c r="D524" s="15" t="s">
        <v>105</v>
      </c>
      <c r="E524" s="21">
        <v>10</v>
      </c>
      <c r="F524" s="16">
        <v>8</v>
      </c>
      <c r="G524" s="16">
        <v>8</v>
      </c>
      <c r="H524" s="16">
        <v>8</v>
      </c>
      <c r="I524" s="16">
        <v>8</v>
      </c>
      <c r="J524" s="16">
        <v>0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22">
        <f t="shared" si="24"/>
        <v>42</v>
      </c>
      <c r="R524" s="21">
        <v>775</v>
      </c>
      <c r="S524" s="16">
        <v>622</v>
      </c>
      <c r="T524" s="16">
        <v>949</v>
      </c>
      <c r="U524" s="16">
        <v>1133</v>
      </c>
      <c r="V524" s="16">
        <v>1125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22">
        <f t="shared" si="25"/>
        <v>4604</v>
      </c>
      <c r="AE524" s="21">
        <v>0</v>
      </c>
      <c r="AF524" s="16">
        <v>0</v>
      </c>
      <c r="AG524" s="16">
        <v>0</v>
      </c>
      <c r="AH524" s="16">
        <v>0</v>
      </c>
      <c r="AI524" s="16">
        <v>0</v>
      </c>
      <c r="AJ524" s="16">
        <v>0</v>
      </c>
      <c r="AK524" s="16">
        <v>0</v>
      </c>
      <c r="AL524" s="16">
        <v>0</v>
      </c>
      <c r="AM524" s="16">
        <v>0</v>
      </c>
      <c r="AN524" s="16">
        <v>0</v>
      </c>
      <c r="AO524" s="16">
        <v>0</v>
      </c>
      <c r="AP524" s="16">
        <v>0</v>
      </c>
      <c r="AQ524" s="22">
        <f t="shared" si="26"/>
        <v>0</v>
      </c>
    </row>
    <row r="525" spans="1:43" x14ac:dyDescent="0.25">
      <c r="A525" s="2" t="s">
        <v>191</v>
      </c>
      <c r="B525" s="2" t="s">
        <v>106</v>
      </c>
      <c r="C525" s="2" t="s">
        <v>8</v>
      </c>
      <c r="D525" s="2" t="s">
        <v>105</v>
      </c>
      <c r="E525" s="19">
        <v>51</v>
      </c>
      <c r="F525" s="8">
        <v>55</v>
      </c>
      <c r="G525" s="8">
        <v>62</v>
      </c>
      <c r="H525" s="8">
        <v>41</v>
      </c>
      <c r="I525" s="8">
        <v>31</v>
      </c>
      <c r="J525" s="8">
        <v>0</v>
      </c>
      <c r="K525" s="8">
        <v>0</v>
      </c>
      <c r="L525" s="8">
        <v>0</v>
      </c>
      <c r="M525" s="8">
        <v>0</v>
      </c>
      <c r="N525" s="8">
        <v>0</v>
      </c>
      <c r="O525" s="8">
        <v>0</v>
      </c>
      <c r="P525" s="8">
        <v>0</v>
      </c>
      <c r="Q525" s="20">
        <f t="shared" si="24"/>
        <v>240</v>
      </c>
      <c r="R525" s="19">
        <v>6712</v>
      </c>
      <c r="S525" s="8">
        <v>6772</v>
      </c>
      <c r="T525" s="8">
        <v>7378</v>
      </c>
      <c r="U525" s="8">
        <v>4837</v>
      </c>
      <c r="V525" s="8">
        <v>7805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20">
        <f t="shared" si="25"/>
        <v>33504</v>
      </c>
      <c r="AE525" s="19">
        <v>0</v>
      </c>
      <c r="AF525" s="8">
        <v>0</v>
      </c>
      <c r="AG525" s="8">
        <v>0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0</v>
      </c>
      <c r="AN525" s="8">
        <v>0</v>
      </c>
      <c r="AO525" s="8">
        <v>0</v>
      </c>
      <c r="AP525" s="8">
        <v>0</v>
      </c>
      <c r="AQ525" s="20">
        <f t="shared" si="26"/>
        <v>0</v>
      </c>
    </row>
    <row r="526" spans="1:43" x14ac:dyDescent="0.25">
      <c r="A526" s="15" t="s">
        <v>191</v>
      </c>
      <c r="B526" s="15" t="s">
        <v>106</v>
      </c>
      <c r="C526" s="15" t="s">
        <v>3</v>
      </c>
      <c r="D526" s="15" t="s">
        <v>105</v>
      </c>
      <c r="E526" s="21">
        <v>31</v>
      </c>
      <c r="F526" s="16">
        <v>28</v>
      </c>
      <c r="G526" s="16">
        <v>31</v>
      </c>
      <c r="H526" s="16">
        <v>30</v>
      </c>
      <c r="I526" s="16">
        <v>31</v>
      </c>
      <c r="J526" s="16">
        <v>0</v>
      </c>
      <c r="K526" s="16">
        <v>0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22">
        <f t="shared" si="24"/>
        <v>151</v>
      </c>
      <c r="R526" s="21">
        <v>1738</v>
      </c>
      <c r="S526" s="16">
        <v>1119</v>
      </c>
      <c r="T526" s="16">
        <v>2360</v>
      </c>
      <c r="U526" s="16">
        <v>2498</v>
      </c>
      <c r="V526" s="16">
        <v>3545</v>
      </c>
      <c r="W526" s="16">
        <v>0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22">
        <f t="shared" si="25"/>
        <v>11260</v>
      </c>
      <c r="AE526" s="21">
        <v>2990</v>
      </c>
      <c r="AF526" s="16">
        <v>3045</v>
      </c>
      <c r="AG526" s="16">
        <v>5854</v>
      </c>
      <c r="AH526" s="16">
        <v>2965</v>
      </c>
      <c r="AI526" s="16">
        <v>2286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0</v>
      </c>
      <c r="AQ526" s="22">
        <f t="shared" si="26"/>
        <v>17140</v>
      </c>
    </row>
    <row r="527" spans="1:43" x14ac:dyDescent="0.25">
      <c r="A527" s="2" t="s">
        <v>191</v>
      </c>
      <c r="B527" s="2" t="s">
        <v>106</v>
      </c>
      <c r="C527" s="2" t="s">
        <v>5</v>
      </c>
      <c r="D527" s="2" t="s">
        <v>105</v>
      </c>
      <c r="E527" s="19">
        <v>31</v>
      </c>
      <c r="F527" s="8">
        <v>28</v>
      </c>
      <c r="G527" s="8">
        <v>31</v>
      </c>
      <c r="H527" s="8">
        <v>30</v>
      </c>
      <c r="I527" s="8">
        <v>31</v>
      </c>
      <c r="J527" s="8">
        <v>0</v>
      </c>
      <c r="K527" s="8">
        <v>0</v>
      </c>
      <c r="L527" s="8">
        <v>0</v>
      </c>
      <c r="M527" s="8">
        <v>0</v>
      </c>
      <c r="N527" s="8">
        <v>0</v>
      </c>
      <c r="O527" s="8">
        <v>0</v>
      </c>
      <c r="P527" s="8">
        <v>0</v>
      </c>
      <c r="Q527" s="20">
        <f t="shared" si="24"/>
        <v>151</v>
      </c>
      <c r="R527" s="19">
        <v>2699</v>
      </c>
      <c r="S527" s="8">
        <v>2094</v>
      </c>
      <c r="T527" s="8">
        <v>3031</v>
      </c>
      <c r="U527" s="8">
        <v>3576</v>
      </c>
      <c r="V527" s="8">
        <v>4949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20">
        <f t="shared" si="25"/>
        <v>16349</v>
      </c>
      <c r="AE527" s="19">
        <v>1266</v>
      </c>
      <c r="AF527" s="8">
        <v>1499</v>
      </c>
      <c r="AG527" s="8">
        <v>1573</v>
      </c>
      <c r="AH527" s="8">
        <v>503</v>
      </c>
      <c r="AI527" s="8">
        <v>908</v>
      </c>
      <c r="AJ527" s="8">
        <v>0</v>
      </c>
      <c r="AK527" s="8">
        <v>0</v>
      </c>
      <c r="AL527" s="8">
        <v>0</v>
      </c>
      <c r="AM527" s="8">
        <v>0</v>
      </c>
      <c r="AN527" s="8">
        <v>0</v>
      </c>
      <c r="AO527" s="8">
        <v>0</v>
      </c>
      <c r="AP527" s="8">
        <v>0</v>
      </c>
      <c r="AQ527" s="20">
        <f t="shared" si="26"/>
        <v>5749</v>
      </c>
    </row>
    <row r="528" spans="1:43" x14ac:dyDescent="0.25">
      <c r="A528" s="15" t="s">
        <v>191</v>
      </c>
      <c r="B528" s="15" t="s">
        <v>106</v>
      </c>
      <c r="C528" s="15" t="s">
        <v>121</v>
      </c>
      <c r="D528" s="15" t="s">
        <v>105</v>
      </c>
      <c r="E528" s="21">
        <v>30</v>
      </c>
      <c r="F528" s="16">
        <v>28</v>
      </c>
      <c r="G528" s="16">
        <v>31</v>
      </c>
      <c r="H528" s="16">
        <v>30</v>
      </c>
      <c r="I528" s="16">
        <v>31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22">
        <f t="shared" si="24"/>
        <v>150</v>
      </c>
      <c r="R528" s="21">
        <v>2221</v>
      </c>
      <c r="S528" s="16">
        <v>1817</v>
      </c>
      <c r="T528" s="16">
        <v>2865</v>
      </c>
      <c r="U528" s="16">
        <v>2871</v>
      </c>
      <c r="V528" s="16">
        <v>4125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22">
        <f t="shared" si="25"/>
        <v>13899</v>
      </c>
      <c r="AE528" s="21">
        <v>0</v>
      </c>
      <c r="AF528" s="16">
        <v>0</v>
      </c>
      <c r="AG528" s="16">
        <v>0</v>
      </c>
      <c r="AH528" s="16">
        <v>0</v>
      </c>
      <c r="AI528" s="16">
        <v>0</v>
      </c>
      <c r="AJ528" s="16">
        <v>0</v>
      </c>
      <c r="AK528" s="16">
        <v>0</v>
      </c>
      <c r="AL528" s="16">
        <v>0</v>
      </c>
      <c r="AM528" s="16">
        <v>0</v>
      </c>
      <c r="AN528" s="16">
        <v>0</v>
      </c>
      <c r="AO528" s="16">
        <v>0</v>
      </c>
      <c r="AP528" s="16">
        <v>0</v>
      </c>
      <c r="AQ528" s="22">
        <f t="shared" si="26"/>
        <v>0</v>
      </c>
    </row>
    <row r="529" spans="1:43" x14ac:dyDescent="0.25">
      <c r="A529" s="2" t="s">
        <v>191</v>
      </c>
      <c r="B529" s="2" t="s">
        <v>106</v>
      </c>
      <c r="C529" s="2" t="s">
        <v>18</v>
      </c>
      <c r="D529" s="2" t="s">
        <v>105</v>
      </c>
      <c r="E529" s="19">
        <v>59</v>
      </c>
      <c r="F529" s="8">
        <v>52</v>
      </c>
      <c r="G529" s="8">
        <v>32</v>
      </c>
      <c r="H529" s="8">
        <v>30</v>
      </c>
      <c r="I529" s="8">
        <v>31</v>
      </c>
      <c r="J529" s="8">
        <v>0</v>
      </c>
      <c r="K529" s="8">
        <v>0</v>
      </c>
      <c r="L529" s="8">
        <v>0</v>
      </c>
      <c r="M529" s="8">
        <v>0</v>
      </c>
      <c r="N529" s="8">
        <v>0</v>
      </c>
      <c r="O529" s="8">
        <v>0</v>
      </c>
      <c r="P529" s="8">
        <v>0</v>
      </c>
      <c r="Q529" s="20">
        <f t="shared" si="24"/>
        <v>204</v>
      </c>
      <c r="R529" s="19">
        <v>3526</v>
      </c>
      <c r="S529" s="8">
        <v>3105</v>
      </c>
      <c r="T529" s="8">
        <v>2915</v>
      </c>
      <c r="U529" s="8">
        <v>3159</v>
      </c>
      <c r="V529" s="8">
        <v>4780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20">
        <f t="shared" si="25"/>
        <v>17485</v>
      </c>
      <c r="AE529" s="19">
        <v>0</v>
      </c>
      <c r="AF529" s="8">
        <v>0</v>
      </c>
      <c r="AG529" s="8">
        <v>0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0</v>
      </c>
      <c r="AN529" s="8">
        <v>0</v>
      </c>
      <c r="AO529" s="8">
        <v>0</v>
      </c>
      <c r="AP529" s="8">
        <v>0</v>
      </c>
      <c r="AQ529" s="20">
        <f t="shared" si="26"/>
        <v>0</v>
      </c>
    </row>
    <row r="530" spans="1:43" x14ac:dyDescent="0.25">
      <c r="A530" s="15" t="s">
        <v>219</v>
      </c>
      <c r="B530" s="15" t="s">
        <v>106</v>
      </c>
      <c r="C530" s="15" t="s">
        <v>8</v>
      </c>
      <c r="D530" s="15" t="s">
        <v>105</v>
      </c>
      <c r="E530" s="21">
        <v>0</v>
      </c>
      <c r="F530" s="16">
        <v>0</v>
      </c>
      <c r="G530" s="16">
        <v>3</v>
      </c>
      <c r="H530" s="16">
        <v>4</v>
      </c>
      <c r="I530" s="16">
        <v>7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22">
        <f t="shared" si="24"/>
        <v>14</v>
      </c>
      <c r="R530" s="21">
        <v>0</v>
      </c>
      <c r="S530" s="16">
        <v>0</v>
      </c>
      <c r="T530" s="16">
        <v>239</v>
      </c>
      <c r="U530" s="16">
        <v>342</v>
      </c>
      <c r="V530" s="16">
        <v>979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22">
        <f t="shared" si="25"/>
        <v>1560</v>
      </c>
      <c r="AE530" s="21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v>0</v>
      </c>
      <c r="AP530" s="16">
        <v>0</v>
      </c>
      <c r="AQ530" s="22">
        <f t="shared" si="26"/>
        <v>0</v>
      </c>
    </row>
    <row r="531" spans="1:43" x14ac:dyDescent="0.25">
      <c r="A531" s="2" t="s">
        <v>219</v>
      </c>
      <c r="B531" s="2" t="s">
        <v>106</v>
      </c>
      <c r="C531" s="2" t="s">
        <v>9</v>
      </c>
      <c r="D531" s="2" t="s">
        <v>105</v>
      </c>
      <c r="E531" s="19">
        <v>0</v>
      </c>
      <c r="F531" s="8">
        <v>0</v>
      </c>
      <c r="G531" s="8">
        <v>0</v>
      </c>
      <c r="H531" s="8">
        <v>0</v>
      </c>
      <c r="I531" s="8">
        <v>9</v>
      </c>
      <c r="J531" s="8">
        <v>0</v>
      </c>
      <c r="K531" s="8">
        <v>0</v>
      </c>
      <c r="L531" s="8">
        <v>0</v>
      </c>
      <c r="M531" s="8">
        <v>0</v>
      </c>
      <c r="N531" s="8">
        <v>0</v>
      </c>
      <c r="O531" s="8">
        <v>0</v>
      </c>
      <c r="P531" s="8">
        <v>0</v>
      </c>
      <c r="Q531" s="20">
        <f t="shared" si="24"/>
        <v>9</v>
      </c>
      <c r="R531" s="19">
        <v>0</v>
      </c>
      <c r="S531" s="8">
        <v>0</v>
      </c>
      <c r="T531" s="8">
        <v>0</v>
      </c>
      <c r="U531" s="8">
        <v>0</v>
      </c>
      <c r="V531" s="8">
        <v>993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20">
        <f t="shared" si="25"/>
        <v>993</v>
      </c>
      <c r="AE531" s="19">
        <v>0</v>
      </c>
      <c r="AF531" s="8">
        <v>0</v>
      </c>
      <c r="AG531" s="8">
        <v>0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0</v>
      </c>
      <c r="AN531" s="8">
        <v>0</v>
      </c>
      <c r="AO531" s="8">
        <v>0</v>
      </c>
      <c r="AP531" s="8">
        <v>0</v>
      </c>
      <c r="AQ531" s="20">
        <f t="shared" si="26"/>
        <v>0</v>
      </c>
    </row>
    <row r="532" spans="1:43" x14ac:dyDescent="0.25">
      <c r="A532" s="15" t="s">
        <v>219</v>
      </c>
      <c r="B532" s="15" t="s">
        <v>106</v>
      </c>
      <c r="C532" s="15" t="s">
        <v>3</v>
      </c>
      <c r="D532" s="15" t="s">
        <v>105</v>
      </c>
      <c r="E532" s="21">
        <v>35</v>
      </c>
      <c r="F532" s="16">
        <v>27</v>
      </c>
      <c r="G532" s="16">
        <v>33</v>
      </c>
      <c r="H532" s="16">
        <v>45</v>
      </c>
      <c r="I532" s="16">
        <v>45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22">
        <f t="shared" si="24"/>
        <v>185</v>
      </c>
      <c r="R532" s="21">
        <v>2193</v>
      </c>
      <c r="S532" s="16">
        <v>1052</v>
      </c>
      <c r="T532" s="16">
        <v>1918</v>
      </c>
      <c r="U532" s="16">
        <v>3452</v>
      </c>
      <c r="V532" s="16">
        <v>4611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22">
        <f t="shared" si="25"/>
        <v>13226</v>
      </c>
      <c r="AE532" s="21">
        <v>326963</v>
      </c>
      <c r="AF532" s="16">
        <v>350650</v>
      </c>
      <c r="AG532" s="16">
        <v>465086</v>
      </c>
      <c r="AH532" s="16">
        <v>409479</v>
      </c>
      <c r="AI532" s="16">
        <v>354821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22">
        <f t="shared" si="26"/>
        <v>1906999</v>
      </c>
    </row>
    <row r="533" spans="1:43" x14ac:dyDescent="0.25">
      <c r="A533" s="2" t="s">
        <v>219</v>
      </c>
      <c r="B533" s="2" t="s">
        <v>106</v>
      </c>
      <c r="C533" s="2" t="s">
        <v>5</v>
      </c>
      <c r="D533" s="2" t="s">
        <v>105</v>
      </c>
      <c r="E533" s="19">
        <v>92</v>
      </c>
      <c r="F533" s="8">
        <v>60</v>
      </c>
      <c r="G533" s="8">
        <v>89</v>
      </c>
      <c r="H533" s="8">
        <v>149</v>
      </c>
      <c r="I533" s="8">
        <v>207</v>
      </c>
      <c r="J533" s="8">
        <v>0</v>
      </c>
      <c r="K533" s="8">
        <v>0</v>
      </c>
      <c r="L533" s="8">
        <v>0</v>
      </c>
      <c r="M533" s="8">
        <v>0</v>
      </c>
      <c r="N533" s="8">
        <v>0</v>
      </c>
      <c r="O533" s="8">
        <v>0</v>
      </c>
      <c r="P533" s="8">
        <v>0</v>
      </c>
      <c r="Q533" s="20">
        <f t="shared" si="24"/>
        <v>597</v>
      </c>
      <c r="R533" s="19">
        <v>5913</v>
      </c>
      <c r="S533" s="8">
        <v>4153</v>
      </c>
      <c r="T533" s="8">
        <v>8961</v>
      </c>
      <c r="U533" s="8">
        <v>18057</v>
      </c>
      <c r="V533" s="8">
        <v>26192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20">
        <f t="shared" si="25"/>
        <v>63276</v>
      </c>
      <c r="AE533" s="19">
        <v>0</v>
      </c>
      <c r="AF533" s="8">
        <v>0</v>
      </c>
      <c r="AG533" s="8">
        <v>0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0</v>
      </c>
      <c r="AN533" s="8">
        <v>0</v>
      </c>
      <c r="AO533" s="8">
        <v>0</v>
      </c>
      <c r="AP533" s="8">
        <v>0</v>
      </c>
      <c r="AQ533" s="20">
        <f t="shared" si="26"/>
        <v>0</v>
      </c>
    </row>
    <row r="534" spans="1:43" x14ac:dyDescent="0.25">
      <c r="A534" s="15" t="s">
        <v>219</v>
      </c>
      <c r="B534" s="15" t="s">
        <v>106</v>
      </c>
      <c r="C534" s="15" t="s">
        <v>6</v>
      </c>
      <c r="D534" s="15" t="s">
        <v>105</v>
      </c>
      <c r="E534" s="21">
        <v>29</v>
      </c>
      <c r="F534" s="16">
        <v>31</v>
      </c>
      <c r="G534" s="16">
        <v>68</v>
      </c>
      <c r="H534" s="16">
        <v>108</v>
      </c>
      <c r="I534" s="16">
        <v>120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22">
        <f t="shared" si="24"/>
        <v>356</v>
      </c>
      <c r="R534" s="21">
        <v>2158</v>
      </c>
      <c r="S534" s="16">
        <v>2714</v>
      </c>
      <c r="T534" s="16">
        <v>6966</v>
      </c>
      <c r="U534" s="16">
        <v>12283</v>
      </c>
      <c r="V534" s="16">
        <v>14520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22">
        <f t="shared" si="25"/>
        <v>38641</v>
      </c>
      <c r="AE534" s="21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0</v>
      </c>
      <c r="AL534" s="16">
        <v>0</v>
      </c>
      <c r="AM534" s="16">
        <v>0</v>
      </c>
      <c r="AN534" s="16">
        <v>0</v>
      </c>
      <c r="AO534" s="16">
        <v>0</v>
      </c>
      <c r="AP534" s="16">
        <v>0</v>
      </c>
      <c r="AQ534" s="22">
        <f t="shared" si="26"/>
        <v>0</v>
      </c>
    </row>
    <row r="535" spans="1:43" x14ac:dyDescent="0.25">
      <c r="A535" s="2" t="s">
        <v>192</v>
      </c>
      <c r="B535" s="2" t="s">
        <v>106</v>
      </c>
      <c r="C535" s="2" t="s">
        <v>8</v>
      </c>
      <c r="D535" s="2" t="s">
        <v>105</v>
      </c>
      <c r="E535" s="19">
        <v>18</v>
      </c>
      <c r="F535" s="8">
        <v>16</v>
      </c>
      <c r="G535" s="8">
        <v>1</v>
      </c>
      <c r="H535" s="8">
        <v>0</v>
      </c>
      <c r="I535" s="8">
        <v>0</v>
      </c>
      <c r="J535" s="8">
        <v>0</v>
      </c>
      <c r="K535" s="8">
        <v>0</v>
      </c>
      <c r="L535" s="8">
        <v>0</v>
      </c>
      <c r="M535" s="8">
        <v>0</v>
      </c>
      <c r="N535" s="8">
        <v>0</v>
      </c>
      <c r="O535" s="8">
        <v>0</v>
      </c>
      <c r="P535" s="8">
        <v>0</v>
      </c>
      <c r="Q535" s="20">
        <f t="shared" si="24"/>
        <v>35</v>
      </c>
      <c r="R535" s="19">
        <v>686</v>
      </c>
      <c r="S535" s="8">
        <v>602</v>
      </c>
      <c r="T535" s="8">
        <v>24</v>
      </c>
      <c r="U535" s="8">
        <v>0</v>
      </c>
      <c r="V535" s="8">
        <v>0</v>
      </c>
      <c r="W535" s="8">
        <v>0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20">
        <f t="shared" si="25"/>
        <v>1312</v>
      </c>
      <c r="AE535" s="19">
        <v>0</v>
      </c>
      <c r="AF535" s="8">
        <v>0</v>
      </c>
      <c r="AG535" s="8">
        <v>0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0</v>
      </c>
      <c r="AN535" s="8">
        <v>0</v>
      </c>
      <c r="AO535" s="8">
        <v>0</v>
      </c>
      <c r="AP535" s="8">
        <v>0</v>
      </c>
      <c r="AQ535" s="20">
        <f t="shared" si="26"/>
        <v>0</v>
      </c>
    </row>
    <row r="536" spans="1:43" x14ac:dyDescent="0.25">
      <c r="A536" s="15" t="s">
        <v>192</v>
      </c>
      <c r="B536" s="15" t="s">
        <v>106</v>
      </c>
      <c r="C536" s="15" t="s">
        <v>121</v>
      </c>
      <c r="D536" s="15" t="s">
        <v>105</v>
      </c>
      <c r="E536" s="21">
        <v>14</v>
      </c>
      <c r="F536" s="16">
        <v>9</v>
      </c>
      <c r="G536" s="16">
        <v>15</v>
      </c>
      <c r="H536" s="16">
        <v>12</v>
      </c>
      <c r="I536" s="16">
        <v>14</v>
      </c>
      <c r="J536" s="16">
        <v>0</v>
      </c>
      <c r="K536" s="16">
        <v>0</v>
      </c>
      <c r="L536" s="16">
        <v>0</v>
      </c>
      <c r="M536" s="16">
        <v>0</v>
      </c>
      <c r="N536" s="16">
        <v>0</v>
      </c>
      <c r="O536" s="16">
        <v>0</v>
      </c>
      <c r="P536" s="16">
        <v>0</v>
      </c>
      <c r="Q536" s="22">
        <f t="shared" si="24"/>
        <v>64</v>
      </c>
      <c r="R536" s="21">
        <v>510</v>
      </c>
      <c r="S536" s="16">
        <v>624</v>
      </c>
      <c r="T536" s="16">
        <v>1617</v>
      </c>
      <c r="U536" s="16">
        <v>1504</v>
      </c>
      <c r="V536" s="16">
        <v>1991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22">
        <f t="shared" si="25"/>
        <v>6246</v>
      </c>
      <c r="AE536" s="21">
        <v>0</v>
      </c>
      <c r="AF536" s="16">
        <v>0</v>
      </c>
      <c r="AG536" s="16">
        <v>6</v>
      </c>
      <c r="AH536" s="16">
        <v>0</v>
      </c>
      <c r="AI536" s="16">
        <v>0</v>
      </c>
      <c r="AJ536" s="16">
        <v>0</v>
      </c>
      <c r="AK536" s="16">
        <v>0</v>
      </c>
      <c r="AL536" s="16">
        <v>0</v>
      </c>
      <c r="AM536" s="16">
        <v>0</v>
      </c>
      <c r="AN536" s="16">
        <v>0</v>
      </c>
      <c r="AO536" s="16">
        <v>0</v>
      </c>
      <c r="AP536" s="16">
        <v>0</v>
      </c>
      <c r="AQ536" s="22">
        <f t="shared" si="26"/>
        <v>6</v>
      </c>
    </row>
    <row r="537" spans="1:43" x14ac:dyDescent="0.25">
      <c r="A537" s="2" t="s">
        <v>192</v>
      </c>
      <c r="B537" s="2" t="s">
        <v>106</v>
      </c>
      <c r="C537" s="2" t="s">
        <v>18</v>
      </c>
      <c r="D537" s="2" t="s">
        <v>105</v>
      </c>
      <c r="E537" s="19">
        <v>31</v>
      </c>
      <c r="F537" s="8">
        <v>30</v>
      </c>
      <c r="G537" s="8">
        <v>23</v>
      </c>
      <c r="H537" s="8">
        <v>32</v>
      </c>
      <c r="I537" s="8">
        <v>38</v>
      </c>
      <c r="J537" s="8">
        <v>0</v>
      </c>
      <c r="K537" s="8">
        <v>0</v>
      </c>
      <c r="L537" s="8">
        <v>0</v>
      </c>
      <c r="M537" s="8">
        <v>0</v>
      </c>
      <c r="N537" s="8">
        <v>0</v>
      </c>
      <c r="O537" s="8">
        <v>0</v>
      </c>
      <c r="P537" s="8">
        <v>0</v>
      </c>
      <c r="Q537" s="20">
        <f t="shared" si="24"/>
        <v>154</v>
      </c>
      <c r="R537" s="19">
        <v>1753</v>
      </c>
      <c r="S537" s="8">
        <v>1825</v>
      </c>
      <c r="T537" s="8">
        <v>2535</v>
      </c>
      <c r="U537" s="8">
        <v>4103</v>
      </c>
      <c r="V537" s="8">
        <v>5282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20">
        <f t="shared" si="25"/>
        <v>15498</v>
      </c>
      <c r="AE537" s="19">
        <v>0</v>
      </c>
      <c r="AF537" s="8">
        <v>0</v>
      </c>
      <c r="AG537" s="8">
        <v>0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0</v>
      </c>
      <c r="AN537" s="8">
        <v>0</v>
      </c>
      <c r="AO537" s="8">
        <v>0</v>
      </c>
      <c r="AP537" s="8">
        <v>0</v>
      </c>
      <c r="AQ537" s="20">
        <f t="shared" si="26"/>
        <v>0</v>
      </c>
    </row>
    <row r="538" spans="1:43" x14ac:dyDescent="0.25">
      <c r="A538" s="15" t="s">
        <v>193</v>
      </c>
      <c r="B538" s="15" t="s">
        <v>106</v>
      </c>
      <c r="C538" s="15" t="s">
        <v>8</v>
      </c>
      <c r="D538" s="15" t="s">
        <v>105</v>
      </c>
      <c r="E538" s="21">
        <v>55</v>
      </c>
      <c r="F538" s="16">
        <v>33</v>
      </c>
      <c r="G538" s="16">
        <v>33</v>
      </c>
      <c r="H538" s="16">
        <v>35</v>
      </c>
      <c r="I538" s="16">
        <v>84</v>
      </c>
      <c r="J538" s="16">
        <v>0</v>
      </c>
      <c r="K538" s="16">
        <v>0</v>
      </c>
      <c r="L538" s="16">
        <v>0</v>
      </c>
      <c r="M538" s="16">
        <v>0</v>
      </c>
      <c r="N538" s="16">
        <v>0</v>
      </c>
      <c r="O538" s="16">
        <v>0</v>
      </c>
      <c r="P538" s="16">
        <v>0</v>
      </c>
      <c r="Q538" s="22">
        <f t="shared" si="24"/>
        <v>240</v>
      </c>
      <c r="R538" s="21">
        <v>1578</v>
      </c>
      <c r="S538" s="16">
        <v>1837</v>
      </c>
      <c r="T538" s="16">
        <v>4108</v>
      </c>
      <c r="U538" s="16">
        <v>4845</v>
      </c>
      <c r="V538" s="16">
        <v>11263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0</v>
      </c>
      <c r="AD538" s="22">
        <f t="shared" si="25"/>
        <v>23631</v>
      </c>
      <c r="AE538" s="21">
        <v>0</v>
      </c>
      <c r="AF538" s="16">
        <v>773</v>
      </c>
      <c r="AG538" s="16">
        <v>0</v>
      </c>
      <c r="AH538" s="16">
        <v>0</v>
      </c>
      <c r="AI538" s="16">
        <v>0</v>
      </c>
      <c r="AJ538" s="16">
        <v>0</v>
      </c>
      <c r="AK538" s="16">
        <v>0</v>
      </c>
      <c r="AL538" s="16">
        <v>0</v>
      </c>
      <c r="AM538" s="16">
        <v>0</v>
      </c>
      <c r="AN538" s="16">
        <v>0</v>
      </c>
      <c r="AO538" s="16">
        <v>0</v>
      </c>
      <c r="AP538" s="16">
        <v>0</v>
      </c>
      <c r="AQ538" s="22">
        <f t="shared" si="26"/>
        <v>773</v>
      </c>
    </row>
    <row r="539" spans="1:43" x14ac:dyDescent="0.25">
      <c r="A539" s="2" t="s">
        <v>193</v>
      </c>
      <c r="B539" s="2" t="s">
        <v>106</v>
      </c>
      <c r="C539" s="2" t="s">
        <v>3</v>
      </c>
      <c r="D539" s="2" t="s">
        <v>105</v>
      </c>
      <c r="E539" s="19">
        <v>23</v>
      </c>
      <c r="F539" s="8">
        <v>12</v>
      </c>
      <c r="G539" s="8">
        <v>13</v>
      </c>
      <c r="H539" s="8">
        <v>13</v>
      </c>
      <c r="I539" s="8">
        <v>14</v>
      </c>
      <c r="J539" s="8">
        <v>0</v>
      </c>
      <c r="K539" s="8">
        <v>0</v>
      </c>
      <c r="L539" s="8">
        <v>0</v>
      </c>
      <c r="M539" s="8">
        <v>0</v>
      </c>
      <c r="N539" s="8">
        <v>0</v>
      </c>
      <c r="O539" s="8">
        <v>0</v>
      </c>
      <c r="P539" s="8">
        <v>0</v>
      </c>
      <c r="Q539" s="20">
        <f t="shared" si="24"/>
        <v>75</v>
      </c>
      <c r="R539" s="19">
        <v>1762</v>
      </c>
      <c r="S539" s="8">
        <v>876</v>
      </c>
      <c r="T539" s="8">
        <v>1619</v>
      </c>
      <c r="U539" s="8">
        <v>1978</v>
      </c>
      <c r="V539" s="8">
        <v>2005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20">
        <f t="shared" si="25"/>
        <v>8240</v>
      </c>
      <c r="AE539" s="19">
        <v>72</v>
      </c>
      <c r="AF539" s="8">
        <v>318</v>
      </c>
      <c r="AG539" s="8">
        <v>1485</v>
      </c>
      <c r="AH539" s="8">
        <v>3820</v>
      </c>
      <c r="AI539" s="8">
        <v>1363</v>
      </c>
      <c r="AJ539" s="8">
        <v>0</v>
      </c>
      <c r="AK539" s="8">
        <v>0</v>
      </c>
      <c r="AL539" s="8">
        <v>0</v>
      </c>
      <c r="AM539" s="8">
        <v>0</v>
      </c>
      <c r="AN539" s="8">
        <v>0</v>
      </c>
      <c r="AO539" s="8">
        <v>0</v>
      </c>
      <c r="AP539" s="8">
        <v>0</v>
      </c>
      <c r="AQ539" s="20">
        <f t="shared" si="26"/>
        <v>7058</v>
      </c>
    </row>
    <row r="540" spans="1:43" x14ac:dyDescent="0.25">
      <c r="A540" s="15" t="s">
        <v>193</v>
      </c>
      <c r="B540" s="15" t="s">
        <v>106</v>
      </c>
      <c r="C540" s="15" t="s">
        <v>5</v>
      </c>
      <c r="D540" s="15" t="s">
        <v>105</v>
      </c>
      <c r="E540" s="21">
        <v>66</v>
      </c>
      <c r="F540" s="16">
        <v>40</v>
      </c>
      <c r="G540" s="16">
        <v>34</v>
      </c>
      <c r="H540" s="16">
        <v>38</v>
      </c>
      <c r="I540" s="16">
        <v>44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22">
        <f t="shared" si="24"/>
        <v>222</v>
      </c>
      <c r="R540" s="21">
        <v>3616</v>
      </c>
      <c r="S540" s="16">
        <v>2012</v>
      </c>
      <c r="T540" s="16">
        <v>2901</v>
      </c>
      <c r="U540" s="16">
        <v>4718</v>
      </c>
      <c r="V540" s="16">
        <v>5602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22">
        <f t="shared" si="25"/>
        <v>18849</v>
      </c>
      <c r="AE540" s="21">
        <v>1495</v>
      </c>
      <c r="AF540" s="16">
        <v>2154</v>
      </c>
      <c r="AG540" s="16">
        <v>1345</v>
      </c>
      <c r="AH540" s="16">
        <v>2126</v>
      </c>
      <c r="AI540" s="16">
        <v>571</v>
      </c>
      <c r="AJ540" s="16">
        <v>0</v>
      </c>
      <c r="AK540" s="16">
        <v>0</v>
      </c>
      <c r="AL540" s="16">
        <v>0</v>
      </c>
      <c r="AM540" s="16">
        <v>0</v>
      </c>
      <c r="AN540" s="16">
        <v>0</v>
      </c>
      <c r="AO540" s="16">
        <v>0</v>
      </c>
      <c r="AP540" s="16">
        <v>0</v>
      </c>
      <c r="AQ540" s="22">
        <f t="shared" si="26"/>
        <v>7691</v>
      </c>
    </row>
    <row r="541" spans="1:43" x14ac:dyDescent="0.25">
      <c r="A541" s="2" t="s">
        <v>193</v>
      </c>
      <c r="B541" s="2" t="s">
        <v>106</v>
      </c>
      <c r="C541" s="2" t="s">
        <v>121</v>
      </c>
      <c r="D541" s="2" t="s">
        <v>105</v>
      </c>
      <c r="E541" s="19">
        <v>61</v>
      </c>
      <c r="F541" s="8">
        <v>28</v>
      </c>
      <c r="G541" s="8">
        <v>35</v>
      </c>
      <c r="H541" s="8">
        <v>28</v>
      </c>
      <c r="I541" s="8">
        <v>49</v>
      </c>
      <c r="J541" s="8">
        <v>0</v>
      </c>
      <c r="K541" s="8">
        <v>0</v>
      </c>
      <c r="L541" s="8">
        <v>0</v>
      </c>
      <c r="M541" s="8">
        <v>0</v>
      </c>
      <c r="N541" s="8">
        <v>0</v>
      </c>
      <c r="O541" s="8">
        <v>0</v>
      </c>
      <c r="P541" s="8">
        <v>0</v>
      </c>
      <c r="Q541" s="20">
        <f t="shared" si="24"/>
        <v>201</v>
      </c>
      <c r="R541" s="19">
        <v>3113</v>
      </c>
      <c r="S541" s="8">
        <v>2001</v>
      </c>
      <c r="T541" s="8">
        <v>3703</v>
      </c>
      <c r="U541" s="8">
        <v>3793</v>
      </c>
      <c r="V541" s="8">
        <v>6905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20">
        <f t="shared" si="25"/>
        <v>19515</v>
      </c>
      <c r="AE541" s="19">
        <v>0</v>
      </c>
      <c r="AF541" s="8">
        <v>0</v>
      </c>
      <c r="AG541" s="8">
        <v>0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0</v>
      </c>
      <c r="AN541" s="8">
        <v>0</v>
      </c>
      <c r="AO541" s="8">
        <v>0</v>
      </c>
      <c r="AP541" s="8">
        <v>0</v>
      </c>
      <c r="AQ541" s="20">
        <f t="shared" si="26"/>
        <v>0</v>
      </c>
    </row>
    <row r="542" spans="1:43" x14ac:dyDescent="0.25">
      <c r="A542" s="15" t="s">
        <v>193</v>
      </c>
      <c r="B542" s="15" t="s">
        <v>106</v>
      </c>
      <c r="C542" s="15" t="s">
        <v>18</v>
      </c>
      <c r="D542" s="15" t="s">
        <v>105</v>
      </c>
      <c r="E542" s="21">
        <v>64</v>
      </c>
      <c r="F542" s="16">
        <v>46</v>
      </c>
      <c r="G542" s="16">
        <v>66</v>
      </c>
      <c r="H542" s="16">
        <v>50</v>
      </c>
      <c r="I542" s="16">
        <v>69</v>
      </c>
      <c r="J542" s="16">
        <v>0</v>
      </c>
      <c r="K542" s="16">
        <v>0</v>
      </c>
      <c r="L542" s="16">
        <v>0</v>
      </c>
      <c r="M542" s="16">
        <v>0</v>
      </c>
      <c r="N542" s="16">
        <v>0</v>
      </c>
      <c r="O542" s="16">
        <v>0</v>
      </c>
      <c r="P542" s="16">
        <v>0</v>
      </c>
      <c r="Q542" s="22">
        <f t="shared" si="24"/>
        <v>295</v>
      </c>
      <c r="R542" s="21">
        <v>2763</v>
      </c>
      <c r="S542" s="16">
        <v>3634</v>
      </c>
      <c r="T542" s="16">
        <v>6986</v>
      </c>
      <c r="U542" s="16">
        <v>6306</v>
      </c>
      <c r="V542" s="16">
        <v>9090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22">
        <f t="shared" si="25"/>
        <v>28779</v>
      </c>
      <c r="AE542" s="21">
        <v>0</v>
      </c>
      <c r="AF542" s="16">
        <v>0</v>
      </c>
      <c r="AG542" s="16">
        <v>0</v>
      </c>
      <c r="AH542" s="16">
        <v>0</v>
      </c>
      <c r="AI542" s="16">
        <v>0</v>
      </c>
      <c r="AJ542" s="16">
        <v>0</v>
      </c>
      <c r="AK542" s="16">
        <v>0</v>
      </c>
      <c r="AL542" s="16">
        <v>0</v>
      </c>
      <c r="AM542" s="16">
        <v>0</v>
      </c>
      <c r="AN542" s="16">
        <v>0</v>
      </c>
      <c r="AO542" s="16">
        <v>0</v>
      </c>
      <c r="AP542" s="16">
        <v>0</v>
      </c>
      <c r="AQ542" s="22">
        <f t="shared" si="26"/>
        <v>0</v>
      </c>
    </row>
    <row r="543" spans="1:43" x14ac:dyDescent="0.25">
      <c r="A543" s="2" t="s">
        <v>18</v>
      </c>
      <c r="B543" s="2" t="s">
        <v>105</v>
      </c>
      <c r="C543" s="2" t="s">
        <v>150</v>
      </c>
      <c r="D543" s="2" t="s">
        <v>106</v>
      </c>
      <c r="E543" s="19">
        <v>60</v>
      </c>
      <c r="F543" s="8">
        <v>50</v>
      </c>
      <c r="G543" s="8">
        <v>36</v>
      </c>
      <c r="H543" s="8">
        <v>36</v>
      </c>
      <c r="I543" s="8">
        <v>32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20">
        <f t="shared" si="24"/>
        <v>214</v>
      </c>
      <c r="R543" s="19">
        <v>4059</v>
      </c>
      <c r="S543" s="8">
        <v>2564</v>
      </c>
      <c r="T543" s="8">
        <v>3276</v>
      </c>
      <c r="U543" s="8">
        <v>3784</v>
      </c>
      <c r="V543" s="8">
        <v>5101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20">
        <f t="shared" si="25"/>
        <v>18784</v>
      </c>
      <c r="AE543" s="19">
        <v>0</v>
      </c>
      <c r="AF543" s="8">
        <v>0</v>
      </c>
      <c r="AG543" s="8">
        <v>0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0</v>
      </c>
      <c r="AN543" s="8">
        <v>0</v>
      </c>
      <c r="AO543" s="8">
        <v>0</v>
      </c>
      <c r="AP543" s="8">
        <v>0</v>
      </c>
      <c r="AQ543" s="20">
        <f t="shared" si="26"/>
        <v>0</v>
      </c>
    </row>
    <row r="544" spans="1:43" x14ac:dyDescent="0.25">
      <c r="A544" s="15" t="s">
        <v>18</v>
      </c>
      <c r="B544" s="15" t="s">
        <v>105</v>
      </c>
      <c r="C544" s="15" t="s">
        <v>151</v>
      </c>
      <c r="D544" s="15" t="s">
        <v>106</v>
      </c>
      <c r="E544" s="21">
        <v>5</v>
      </c>
      <c r="F544" s="16">
        <v>4</v>
      </c>
      <c r="G544" s="16">
        <v>4</v>
      </c>
      <c r="H544" s="16">
        <v>4</v>
      </c>
      <c r="I544" s="16">
        <v>5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22">
        <f t="shared" si="24"/>
        <v>22</v>
      </c>
      <c r="R544" s="21">
        <v>263</v>
      </c>
      <c r="S544" s="16">
        <v>140</v>
      </c>
      <c r="T544" s="16">
        <v>307</v>
      </c>
      <c r="U544" s="16">
        <v>390</v>
      </c>
      <c r="V544" s="16">
        <v>602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22">
        <f t="shared" si="25"/>
        <v>1702</v>
      </c>
      <c r="AE544" s="21">
        <v>0</v>
      </c>
      <c r="AF544" s="16">
        <v>0</v>
      </c>
      <c r="AG544" s="16">
        <v>0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v>0</v>
      </c>
      <c r="AP544" s="16">
        <v>0</v>
      </c>
      <c r="AQ544" s="22">
        <f t="shared" si="26"/>
        <v>0</v>
      </c>
    </row>
    <row r="545" spans="1:43" x14ac:dyDescent="0.25">
      <c r="A545" s="2" t="s">
        <v>18</v>
      </c>
      <c r="B545" s="2" t="s">
        <v>105</v>
      </c>
      <c r="C545" s="2" t="s">
        <v>152</v>
      </c>
      <c r="D545" s="2" t="s">
        <v>106</v>
      </c>
      <c r="E545" s="19">
        <v>0</v>
      </c>
      <c r="F545" s="8">
        <v>0</v>
      </c>
      <c r="G545" s="8">
        <v>3</v>
      </c>
      <c r="H545" s="8">
        <v>4</v>
      </c>
      <c r="I545" s="8">
        <v>5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20">
        <f t="shared" si="24"/>
        <v>12</v>
      </c>
      <c r="R545" s="19">
        <v>0</v>
      </c>
      <c r="S545" s="8">
        <v>0</v>
      </c>
      <c r="T545" s="8">
        <v>198</v>
      </c>
      <c r="U545" s="8">
        <v>408</v>
      </c>
      <c r="V545" s="8">
        <v>524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20">
        <f t="shared" si="25"/>
        <v>1130</v>
      </c>
      <c r="AE545" s="19">
        <v>0</v>
      </c>
      <c r="AF545" s="8">
        <v>0</v>
      </c>
      <c r="AG545" s="8">
        <v>0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0</v>
      </c>
      <c r="AN545" s="8">
        <v>0</v>
      </c>
      <c r="AO545" s="8">
        <v>0</v>
      </c>
      <c r="AP545" s="8">
        <v>0</v>
      </c>
      <c r="AQ545" s="20">
        <f t="shared" si="26"/>
        <v>0</v>
      </c>
    </row>
    <row r="546" spans="1:43" x14ac:dyDescent="0.25">
      <c r="A546" s="15" t="s">
        <v>18</v>
      </c>
      <c r="B546" s="15" t="s">
        <v>105</v>
      </c>
      <c r="C546" s="15" t="s">
        <v>161</v>
      </c>
      <c r="D546" s="15" t="s">
        <v>111</v>
      </c>
      <c r="E546" s="21">
        <v>13</v>
      </c>
      <c r="F546" s="16">
        <v>3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22">
        <f t="shared" si="24"/>
        <v>16</v>
      </c>
      <c r="R546" s="21">
        <v>1451</v>
      </c>
      <c r="S546" s="16">
        <v>317</v>
      </c>
      <c r="T546" s="16">
        <v>0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22">
        <f t="shared" si="25"/>
        <v>1768</v>
      </c>
      <c r="AE546" s="21">
        <v>0</v>
      </c>
      <c r="AF546" s="16">
        <v>0</v>
      </c>
      <c r="AG546" s="16">
        <v>0</v>
      </c>
      <c r="AH546" s="16">
        <v>0</v>
      </c>
      <c r="AI546" s="16">
        <v>0</v>
      </c>
      <c r="AJ546" s="16">
        <v>0</v>
      </c>
      <c r="AK546" s="16">
        <v>0</v>
      </c>
      <c r="AL546" s="16">
        <v>0</v>
      </c>
      <c r="AM546" s="16">
        <v>0</v>
      </c>
      <c r="AN546" s="16">
        <v>0</v>
      </c>
      <c r="AO546" s="16">
        <v>0</v>
      </c>
      <c r="AP546" s="16">
        <v>0</v>
      </c>
      <c r="AQ546" s="22">
        <f t="shared" si="26"/>
        <v>0</v>
      </c>
    </row>
    <row r="547" spans="1:43" x14ac:dyDescent="0.25">
      <c r="A547" s="2" t="s">
        <v>18</v>
      </c>
      <c r="B547" s="2" t="s">
        <v>105</v>
      </c>
      <c r="C547" s="2" t="s">
        <v>162</v>
      </c>
      <c r="D547" s="2" t="s">
        <v>106</v>
      </c>
      <c r="E547" s="19">
        <v>31</v>
      </c>
      <c r="F547" s="8">
        <v>28</v>
      </c>
      <c r="G547" s="8">
        <v>30</v>
      </c>
      <c r="H547" s="8">
        <v>5</v>
      </c>
      <c r="I547" s="8">
        <v>6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20">
        <f t="shared" si="24"/>
        <v>100</v>
      </c>
      <c r="R547" s="19">
        <v>2617</v>
      </c>
      <c r="S547" s="8">
        <v>1986</v>
      </c>
      <c r="T547" s="8">
        <v>2079</v>
      </c>
      <c r="U547" s="8">
        <v>760</v>
      </c>
      <c r="V547" s="8">
        <v>836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20">
        <f t="shared" si="25"/>
        <v>8278</v>
      </c>
      <c r="AE547" s="19">
        <v>0</v>
      </c>
      <c r="AF547" s="8">
        <v>63.934108185329549</v>
      </c>
      <c r="AG547" s="8">
        <v>0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0</v>
      </c>
      <c r="AO547" s="8">
        <v>0</v>
      </c>
      <c r="AP547" s="8">
        <v>0</v>
      </c>
      <c r="AQ547" s="20">
        <f t="shared" si="26"/>
        <v>63.934108185329549</v>
      </c>
    </row>
    <row r="548" spans="1:43" x14ac:dyDescent="0.25">
      <c r="A548" s="15" t="s">
        <v>18</v>
      </c>
      <c r="B548" s="15" t="s">
        <v>105</v>
      </c>
      <c r="C548" s="15" t="s">
        <v>147</v>
      </c>
      <c r="D548" s="15" t="s">
        <v>106</v>
      </c>
      <c r="E548" s="21">
        <v>73</v>
      </c>
      <c r="F548" s="16">
        <v>74</v>
      </c>
      <c r="G548" s="16">
        <v>96</v>
      </c>
      <c r="H548" s="16">
        <v>74</v>
      </c>
      <c r="I548" s="16">
        <v>51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22">
        <f t="shared" si="24"/>
        <v>368</v>
      </c>
      <c r="R548" s="21">
        <v>4790</v>
      </c>
      <c r="S548" s="16">
        <v>3041</v>
      </c>
      <c r="T548" s="16">
        <v>6306</v>
      </c>
      <c r="U548" s="16">
        <v>8019</v>
      </c>
      <c r="V548" s="16">
        <v>5981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22">
        <f t="shared" si="25"/>
        <v>28137</v>
      </c>
      <c r="AE548" s="21">
        <v>0</v>
      </c>
      <c r="AF548" s="16">
        <v>0</v>
      </c>
      <c r="AG548" s="16">
        <v>0</v>
      </c>
      <c r="AH548" s="16">
        <v>0</v>
      </c>
      <c r="AI548" s="16">
        <v>65</v>
      </c>
      <c r="AJ548" s="16">
        <v>0</v>
      </c>
      <c r="AK548" s="16">
        <v>0</v>
      </c>
      <c r="AL548" s="16">
        <v>0</v>
      </c>
      <c r="AM548" s="16">
        <v>0</v>
      </c>
      <c r="AN548" s="16">
        <v>0</v>
      </c>
      <c r="AO548" s="16">
        <v>0</v>
      </c>
      <c r="AP548" s="16">
        <v>0</v>
      </c>
      <c r="AQ548" s="22">
        <f t="shared" si="26"/>
        <v>65</v>
      </c>
    </row>
    <row r="549" spans="1:43" x14ac:dyDescent="0.25">
      <c r="A549" s="2" t="s">
        <v>18</v>
      </c>
      <c r="B549" s="2" t="s">
        <v>105</v>
      </c>
      <c r="C549" s="2" t="s">
        <v>164</v>
      </c>
      <c r="D549" s="2" t="s">
        <v>106</v>
      </c>
      <c r="E549" s="19">
        <v>0</v>
      </c>
      <c r="F549" s="8">
        <v>0</v>
      </c>
      <c r="G549" s="8">
        <v>0</v>
      </c>
      <c r="H549" s="8">
        <v>0</v>
      </c>
      <c r="I549" s="8">
        <v>1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20">
        <f t="shared" si="24"/>
        <v>1</v>
      </c>
      <c r="R549" s="19">
        <v>0</v>
      </c>
      <c r="S549" s="8">
        <v>0</v>
      </c>
      <c r="T549" s="8">
        <v>0</v>
      </c>
      <c r="U549" s="8">
        <v>0</v>
      </c>
      <c r="V549" s="8">
        <v>3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20">
        <f t="shared" si="25"/>
        <v>3</v>
      </c>
      <c r="AE549" s="19">
        <v>0</v>
      </c>
      <c r="AF549" s="8">
        <v>0</v>
      </c>
      <c r="AG549" s="8">
        <v>0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0</v>
      </c>
      <c r="AN549" s="8">
        <v>0</v>
      </c>
      <c r="AO549" s="8">
        <v>0</v>
      </c>
      <c r="AP549" s="8">
        <v>0</v>
      </c>
      <c r="AQ549" s="20">
        <f t="shared" si="26"/>
        <v>0</v>
      </c>
    </row>
    <row r="550" spans="1:43" x14ac:dyDescent="0.25">
      <c r="A550" s="15" t="s">
        <v>18</v>
      </c>
      <c r="B550" s="15" t="s">
        <v>105</v>
      </c>
      <c r="C550" s="15" t="s">
        <v>64</v>
      </c>
      <c r="D550" s="15" t="s">
        <v>106</v>
      </c>
      <c r="E550" s="21">
        <v>152</v>
      </c>
      <c r="F550" s="16">
        <v>120</v>
      </c>
      <c r="G550" s="16">
        <v>148</v>
      </c>
      <c r="H550" s="16">
        <v>116</v>
      </c>
      <c r="I550" s="16">
        <v>132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22">
        <f t="shared" si="24"/>
        <v>668</v>
      </c>
      <c r="R550" s="21">
        <v>11520</v>
      </c>
      <c r="S550" s="16">
        <v>5992</v>
      </c>
      <c r="T550" s="16">
        <v>13613</v>
      </c>
      <c r="U550" s="16">
        <v>16319</v>
      </c>
      <c r="V550" s="16">
        <v>19846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22">
        <f t="shared" si="25"/>
        <v>67290</v>
      </c>
      <c r="AE550" s="21">
        <v>17.63699536147022</v>
      </c>
      <c r="AF550" s="16">
        <v>90.389601227534868</v>
      </c>
      <c r="AG550" s="16">
        <v>1139.790825235013</v>
      </c>
      <c r="AH550" s="16">
        <v>0</v>
      </c>
      <c r="AI550" s="16">
        <v>477</v>
      </c>
      <c r="AJ550" s="16">
        <v>0</v>
      </c>
      <c r="AK550" s="16">
        <v>0</v>
      </c>
      <c r="AL550" s="16">
        <v>0</v>
      </c>
      <c r="AM550" s="16">
        <v>0</v>
      </c>
      <c r="AN550" s="16">
        <v>0</v>
      </c>
      <c r="AO550" s="16">
        <v>0</v>
      </c>
      <c r="AP550" s="16">
        <v>0</v>
      </c>
      <c r="AQ550" s="22">
        <f t="shared" si="26"/>
        <v>1724.8174218240181</v>
      </c>
    </row>
    <row r="551" spans="1:43" x14ac:dyDescent="0.25">
      <c r="A551" s="2" t="s">
        <v>18</v>
      </c>
      <c r="B551" s="2" t="s">
        <v>105</v>
      </c>
      <c r="C551" s="2" t="s">
        <v>165</v>
      </c>
      <c r="D551" s="2" t="s">
        <v>106</v>
      </c>
      <c r="E551" s="19">
        <v>78</v>
      </c>
      <c r="F551" s="8">
        <v>71</v>
      </c>
      <c r="G551" s="8">
        <v>87</v>
      </c>
      <c r="H551" s="8">
        <v>94</v>
      </c>
      <c r="I551" s="8">
        <v>98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20">
        <f t="shared" si="24"/>
        <v>428</v>
      </c>
      <c r="R551" s="19">
        <v>7189</v>
      </c>
      <c r="S551" s="8">
        <v>5312</v>
      </c>
      <c r="T551" s="8">
        <v>7885</v>
      </c>
      <c r="U551" s="8">
        <v>10486</v>
      </c>
      <c r="V551" s="8">
        <v>11909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20">
        <f t="shared" si="25"/>
        <v>42781</v>
      </c>
      <c r="AE551" s="19">
        <v>0</v>
      </c>
      <c r="AF551" s="8">
        <v>0</v>
      </c>
      <c r="AG551" s="8">
        <v>0</v>
      </c>
      <c r="AH551" s="8">
        <v>2298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0</v>
      </c>
      <c r="AO551" s="8">
        <v>0</v>
      </c>
      <c r="AP551" s="8">
        <v>0</v>
      </c>
      <c r="AQ551" s="20">
        <f t="shared" si="26"/>
        <v>2298</v>
      </c>
    </row>
    <row r="552" spans="1:43" x14ac:dyDescent="0.25">
      <c r="A552" s="15" t="s">
        <v>18</v>
      </c>
      <c r="B552" s="15" t="s">
        <v>105</v>
      </c>
      <c r="C552" s="15" t="s">
        <v>25</v>
      </c>
      <c r="D552" s="15" t="s">
        <v>106</v>
      </c>
      <c r="E552" s="21">
        <v>27</v>
      </c>
      <c r="F552" s="16">
        <v>24</v>
      </c>
      <c r="G552" s="16">
        <v>13</v>
      </c>
      <c r="H552" s="16">
        <v>7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22">
        <f t="shared" si="24"/>
        <v>71</v>
      </c>
      <c r="R552" s="21">
        <v>1642</v>
      </c>
      <c r="S552" s="16">
        <v>1214</v>
      </c>
      <c r="T552" s="16">
        <v>972</v>
      </c>
      <c r="U552" s="16">
        <v>711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22">
        <f t="shared" si="25"/>
        <v>4539</v>
      </c>
      <c r="AE552" s="21">
        <v>0</v>
      </c>
      <c r="AF552" s="16">
        <v>0</v>
      </c>
      <c r="AG552" s="16">
        <v>0</v>
      </c>
      <c r="AH552" s="16">
        <v>0</v>
      </c>
      <c r="AI552" s="16">
        <v>0</v>
      </c>
      <c r="AJ552" s="16">
        <v>0</v>
      </c>
      <c r="AK552" s="16">
        <v>0</v>
      </c>
      <c r="AL552" s="16">
        <v>0</v>
      </c>
      <c r="AM552" s="16">
        <v>0</v>
      </c>
      <c r="AN552" s="16">
        <v>0</v>
      </c>
      <c r="AO552" s="16">
        <v>0</v>
      </c>
      <c r="AP552" s="16">
        <v>0</v>
      </c>
      <c r="AQ552" s="22">
        <f t="shared" si="26"/>
        <v>0</v>
      </c>
    </row>
    <row r="553" spans="1:43" x14ac:dyDescent="0.25">
      <c r="A553" s="2" t="s">
        <v>18</v>
      </c>
      <c r="B553" s="2" t="s">
        <v>105</v>
      </c>
      <c r="C553" s="2" t="s">
        <v>32</v>
      </c>
      <c r="D553" s="2" t="s">
        <v>106</v>
      </c>
      <c r="E553" s="19">
        <v>122</v>
      </c>
      <c r="F553" s="8">
        <v>93</v>
      </c>
      <c r="G553" s="8">
        <v>145</v>
      </c>
      <c r="H553" s="8">
        <v>150</v>
      </c>
      <c r="I553" s="8">
        <v>166</v>
      </c>
      <c r="J553" s="8">
        <v>0</v>
      </c>
      <c r="K553" s="8">
        <v>0</v>
      </c>
      <c r="L553" s="8">
        <v>0</v>
      </c>
      <c r="M553" s="8">
        <v>0</v>
      </c>
      <c r="N553" s="8">
        <v>0</v>
      </c>
      <c r="O553" s="8">
        <v>0</v>
      </c>
      <c r="P553" s="8">
        <v>0</v>
      </c>
      <c r="Q553" s="20">
        <f t="shared" si="24"/>
        <v>676</v>
      </c>
      <c r="R553" s="19">
        <v>8910</v>
      </c>
      <c r="S553" s="8">
        <v>4377</v>
      </c>
      <c r="T553" s="8">
        <v>10347</v>
      </c>
      <c r="U553" s="8">
        <v>13167</v>
      </c>
      <c r="V553" s="8">
        <v>18918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20">
        <f t="shared" si="25"/>
        <v>55719</v>
      </c>
      <c r="AE553" s="19">
        <v>1245</v>
      </c>
      <c r="AF553" s="8">
        <v>544</v>
      </c>
      <c r="AG553" s="8">
        <v>1023</v>
      </c>
      <c r="AH553" s="8">
        <v>1503</v>
      </c>
      <c r="AI553" s="8">
        <v>5838</v>
      </c>
      <c r="AJ553" s="8">
        <v>0</v>
      </c>
      <c r="AK553" s="8">
        <v>0</v>
      </c>
      <c r="AL553" s="8">
        <v>0</v>
      </c>
      <c r="AM553" s="8">
        <v>0</v>
      </c>
      <c r="AN553" s="8">
        <v>0</v>
      </c>
      <c r="AO553" s="8">
        <v>0</v>
      </c>
      <c r="AP553" s="8">
        <v>0</v>
      </c>
      <c r="AQ553" s="20">
        <f t="shared" si="26"/>
        <v>10153</v>
      </c>
    </row>
    <row r="554" spans="1:43" x14ac:dyDescent="0.25">
      <c r="A554" s="15" t="s">
        <v>18</v>
      </c>
      <c r="B554" s="15" t="s">
        <v>105</v>
      </c>
      <c r="C554" s="15" t="s">
        <v>213</v>
      </c>
      <c r="D554" s="15" t="s">
        <v>106</v>
      </c>
      <c r="E554" s="21">
        <v>0</v>
      </c>
      <c r="F554" s="16">
        <v>0</v>
      </c>
      <c r="G554" s="16">
        <v>2</v>
      </c>
      <c r="H554" s="16">
        <v>9</v>
      </c>
      <c r="I554" s="16">
        <v>9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22">
        <f t="shared" si="24"/>
        <v>20</v>
      </c>
      <c r="R554" s="21">
        <v>0</v>
      </c>
      <c r="S554" s="16">
        <v>0</v>
      </c>
      <c r="T554" s="16">
        <v>162</v>
      </c>
      <c r="U554" s="16">
        <v>1297</v>
      </c>
      <c r="V554" s="16">
        <v>1369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22">
        <f t="shared" si="25"/>
        <v>2828</v>
      </c>
      <c r="AE554" s="21">
        <v>0</v>
      </c>
      <c r="AF554" s="16">
        <v>0</v>
      </c>
      <c r="AG554" s="16">
        <v>0</v>
      </c>
      <c r="AH554" s="16">
        <v>0</v>
      </c>
      <c r="AI554" s="16">
        <v>0</v>
      </c>
      <c r="AJ554" s="16">
        <v>0</v>
      </c>
      <c r="AK554" s="16">
        <v>0</v>
      </c>
      <c r="AL554" s="16">
        <v>0</v>
      </c>
      <c r="AM554" s="16">
        <v>0</v>
      </c>
      <c r="AN554" s="16">
        <v>0</v>
      </c>
      <c r="AO554" s="16">
        <v>0</v>
      </c>
      <c r="AP554" s="16">
        <v>0</v>
      </c>
      <c r="AQ554" s="22">
        <f t="shared" si="26"/>
        <v>0</v>
      </c>
    </row>
    <row r="555" spans="1:43" x14ac:dyDescent="0.25">
      <c r="A555" s="2" t="s">
        <v>18</v>
      </c>
      <c r="B555" s="2" t="s">
        <v>105</v>
      </c>
      <c r="C555" s="2" t="s">
        <v>36</v>
      </c>
      <c r="D555" s="2" t="s">
        <v>106</v>
      </c>
      <c r="E555" s="19">
        <v>267</v>
      </c>
      <c r="F555" s="8">
        <v>186</v>
      </c>
      <c r="G555" s="8">
        <v>214</v>
      </c>
      <c r="H555" s="8">
        <v>212</v>
      </c>
      <c r="I555" s="8">
        <v>251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20">
        <f t="shared" si="24"/>
        <v>1130</v>
      </c>
      <c r="R555" s="19">
        <v>15160</v>
      </c>
      <c r="S555" s="8">
        <v>8908</v>
      </c>
      <c r="T555" s="8">
        <v>17620</v>
      </c>
      <c r="U555" s="8">
        <v>24102</v>
      </c>
      <c r="V555" s="8">
        <v>32525</v>
      </c>
      <c r="W555" s="8">
        <v>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20">
        <f t="shared" si="25"/>
        <v>98315</v>
      </c>
      <c r="AE555" s="19">
        <v>47508.462442018375</v>
      </c>
      <c r="AF555" s="8">
        <v>49413</v>
      </c>
      <c r="AG555" s="8">
        <v>50275</v>
      </c>
      <c r="AH555" s="8">
        <v>31783</v>
      </c>
      <c r="AI555" s="8">
        <v>32364</v>
      </c>
      <c r="AJ555" s="8">
        <v>0</v>
      </c>
      <c r="AK555" s="8">
        <v>0</v>
      </c>
      <c r="AL555" s="8">
        <v>0</v>
      </c>
      <c r="AM555" s="8">
        <v>0</v>
      </c>
      <c r="AN555" s="8">
        <v>0</v>
      </c>
      <c r="AO555" s="8">
        <v>0</v>
      </c>
      <c r="AP555" s="8">
        <v>0</v>
      </c>
      <c r="AQ555" s="20">
        <f t="shared" si="26"/>
        <v>211343.46244201838</v>
      </c>
    </row>
    <row r="556" spans="1:43" x14ac:dyDescent="0.25">
      <c r="A556" s="15" t="s">
        <v>18</v>
      </c>
      <c r="B556" s="15" t="s">
        <v>105</v>
      </c>
      <c r="C556" s="15" t="s">
        <v>179</v>
      </c>
      <c r="D556" s="15" t="s">
        <v>106</v>
      </c>
      <c r="E556" s="21">
        <v>43</v>
      </c>
      <c r="F556" s="16">
        <v>46</v>
      </c>
      <c r="G556" s="16">
        <v>50</v>
      </c>
      <c r="H556" s="16">
        <v>30</v>
      </c>
      <c r="I556" s="16">
        <v>1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22">
        <f t="shared" si="24"/>
        <v>170</v>
      </c>
      <c r="R556" s="21">
        <v>2729</v>
      </c>
      <c r="S556" s="16">
        <v>2424</v>
      </c>
      <c r="T556" s="16">
        <v>4077</v>
      </c>
      <c r="U556" s="16">
        <v>3388</v>
      </c>
      <c r="V556" s="16">
        <v>88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22">
        <f t="shared" si="25"/>
        <v>12706</v>
      </c>
      <c r="AE556" s="21">
        <v>0</v>
      </c>
      <c r="AF556" s="16">
        <v>0</v>
      </c>
      <c r="AG556" s="16">
        <v>0</v>
      </c>
      <c r="AH556" s="16">
        <v>0</v>
      </c>
      <c r="AI556" s="16">
        <v>0</v>
      </c>
      <c r="AJ556" s="16">
        <v>0</v>
      </c>
      <c r="AK556" s="16">
        <v>0</v>
      </c>
      <c r="AL556" s="16">
        <v>0</v>
      </c>
      <c r="AM556" s="16">
        <v>0</v>
      </c>
      <c r="AN556" s="16">
        <v>0</v>
      </c>
      <c r="AO556" s="16">
        <v>0</v>
      </c>
      <c r="AP556" s="16">
        <v>0</v>
      </c>
      <c r="AQ556" s="22">
        <f t="shared" si="26"/>
        <v>0</v>
      </c>
    </row>
    <row r="557" spans="1:43" x14ac:dyDescent="0.25">
      <c r="A557" s="2" t="s">
        <v>18</v>
      </c>
      <c r="B557" s="2" t="s">
        <v>105</v>
      </c>
      <c r="C557" s="2" t="s">
        <v>29</v>
      </c>
      <c r="D557" s="2" t="s">
        <v>106</v>
      </c>
      <c r="E557" s="19">
        <v>9</v>
      </c>
      <c r="F557" s="8">
        <v>10</v>
      </c>
      <c r="G557" s="8">
        <v>14</v>
      </c>
      <c r="H557" s="8">
        <v>13</v>
      </c>
      <c r="I557" s="8">
        <v>18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20">
        <f t="shared" si="24"/>
        <v>64</v>
      </c>
      <c r="R557" s="19">
        <v>723</v>
      </c>
      <c r="S557" s="8">
        <v>587</v>
      </c>
      <c r="T557" s="8">
        <v>785</v>
      </c>
      <c r="U557" s="8">
        <v>1761</v>
      </c>
      <c r="V557" s="8">
        <v>2384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20">
        <f t="shared" si="25"/>
        <v>6240</v>
      </c>
      <c r="AE557" s="19">
        <v>840</v>
      </c>
      <c r="AF557" s="8">
        <v>2303</v>
      </c>
      <c r="AG557" s="8">
        <v>1593</v>
      </c>
      <c r="AH557" s="8">
        <v>1313</v>
      </c>
      <c r="AI557" s="8">
        <v>3467</v>
      </c>
      <c r="AJ557" s="8">
        <v>0</v>
      </c>
      <c r="AK557" s="8">
        <v>0</v>
      </c>
      <c r="AL557" s="8">
        <v>0</v>
      </c>
      <c r="AM557" s="8">
        <v>0</v>
      </c>
      <c r="AN557" s="8">
        <v>0</v>
      </c>
      <c r="AO557" s="8">
        <v>0</v>
      </c>
      <c r="AP557" s="8">
        <v>0</v>
      </c>
      <c r="AQ557" s="20">
        <f t="shared" si="26"/>
        <v>9516</v>
      </c>
    </row>
    <row r="558" spans="1:43" x14ac:dyDescent="0.25">
      <c r="A558" s="15" t="s">
        <v>18</v>
      </c>
      <c r="B558" s="15" t="s">
        <v>105</v>
      </c>
      <c r="C558" s="15" t="s">
        <v>181</v>
      </c>
      <c r="D558" s="15" t="s">
        <v>106</v>
      </c>
      <c r="E558" s="21">
        <v>44</v>
      </c>
      <c r="F558" s="16">
        <v>28</v>
      </c>
      <c r="G558" s="16">
        <v>33</v>
      </c>
      <c r="H558" s="16">
        <v>9</v>
      </c>
      <c r="I558" s="16">
        <v>5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22">
        <f t="shared" si="24"/>
        <v>119</v>
      </c>
      <c r="R558" s="21">
        <v>2057</v>
      </c>
      <c r="S558" s="16">
        <v>1093</v>
      </c>
      <c r="T558" s="16">
        <v>1626</v>
      </c>
      <c r="U558" s="16">
        <v>950</v>
      </c>
      <c r="V558" s="16">
        <v>646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22">
        <f t="shared" si="25"/>
        <v>6372</v>
      </c>
      <c r="AE558" s="21">
        <v>0</v>
      </c>
      <c r="AF558" s="16">
        <v>0</v>
      </c>
      <c r="AG558" s="16">
        <v>0</v>
      </c>
      <c r="AH558" s="16">
        <v>0</v>
      </c>
      <c r="AI558" s="16">
        <v>0</v>
      </c>
      <c r="AJ558" s="16">
        <v>0</v>
      </c>
      <c r="AK558" s="16">
        <v>0</v>
      </c>
      <c r="AL558" s="16">
        <v>0</v>
      </c>
      <c r="AM558" s="16">
        <v>0</v>
      </c>
      <c r="AN558" s="16">
        <v>0</v>
      </c>
      <c r="AO558" s="16">
        <v>0</v>
      </c>
      <c r="AP558" s="16">
        <v>0</v>
      </c>
      <c r="AQ558" s="22">
        <f t="shared" si="26"/>
        <v>0</v>
      </c>
    </row>
    <row r="559" spans="1:43" x14ac:dyDescent="0.25">
      <c r="A559" s="2" t="s">
        <v>18</v>
      </c>
      <c r="B559" s="2" t="s">
        <v>105</v>
      </c>
      <c r="C559" s="2" t="s">
        <v>31</v>
      </c>
      <c r="D559" s="2" t="s">
        <v>106</v>
      </c>
      <c r="E559" s="19">
        <v>124</v>
      </c>
      <c r="F559" s="8">
        <v>111</v>
      </c>
      <c r="G559" s="8">
        <v>125</v>
      </c>
      <c r="H559" s="8">
        <v>120</v>
      </c>
      <c r="I559" s="8">
        <v>98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20">
        <f t="shared" si="24"/>
        <v>578</v>
      </c>
      <c r="R559" s="19">
        <v>8874</v>
      </c>
      <c r="S559" s="8">
        <v>6222</v>
      </c>
      <c r="T559" s="8">
        <v>11885</v>
      </c>
      <c r="U559" s="8">
        <v>13689</v>
      </c>
      <c r="V559" s="8">
        <v>13370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20">
        <f t="shared" si="25"/>
        <v>54040</v>
      </c>
      <c r="AE559" s="19">
        <v>0</v>
      </c>
      <c r="AF559" s="8">
        <v>0</v>
      </c>
      <c r="AG559" s="8">
        <v>218.25781759819398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0</v>
      </c>
      <c r="AO559" s="8">
        <v>0</v>
      </c>
      <c r="AP559" s="8">
        <v>0</v>
      </c>
      <c r="AQ559" s="20">
        <f t="shared" si="26"/>
        <v>218.25781759819398</v>
      </c>
    </row>
    <row r="560" spans="1:43" x14ac:dyDescent="0.25">
      <c r="A560" s="15" t="s">
        <v>18</v>
      </c>
      <c r="B560" s="15" t="s">
        <v>105</v>
      </c>
      <c r="C560" s="15" t="s">
        <v>188</v>
      </c>
      <c r="D560" s="15" t="s">
        <v>106</v>
      </c>
      <c r="E560" s="21">
        <v>17</v>
      </c>
      <c r="F560" s="16">
        <v>10</v>
      </c>
      <c r="G560" s="16">
        <v>0</v>
      </c>
      <c r="H560" s="16">
        <v>27</v>
      </c>
      <c r="I560" s="16">
        <v>21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22">
        <f t="shared" si="24"/>
        <v>75</v>
      </c>
      <c r="R560" s="21">
        <v>1473</v>
      </c>
      <c r="S560" s="16">
        <v>851</v>
      </c>
      <c r="T560" s="16">
        <v>0</v>
      </c>
      <c r="U560" s="16">
        <v>3043</v>
      </c>
      <c r="V560" s="16">
        <v>2691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22">
        <f t="shared" si="25"/>
        <v>8058</v>
      </c>
      <c r="AE560" s="21">
        <v>113</v>
      </c>
      <c r="AF560" s="16">
        <v>0</v>
      </c>
      <c r="AG560" s="16">
        <v>0</v>
      </c>
      <c r="AH560" s="16">
        <v>132</v>
      </c>
      <c r="AI560" s="16">
        <v>0</v>
      </c>
      <c r="AJ560" s="16">
        <v>0</v>
      </c>
      <c r="AK560" s="16">
        <v>0</v>
      </c>
      <c r="AL560" s="16">
        <v>0</v>
      </c>
      <c r="AM560" s="16">
        <v>0</v>
      </c>
      <c r="AN560" s="16">
        <v>0</v>
      </c>
      <c r="AO560" s="16">
        <v>0</v>
      </c>
      <c r="AP560" s="16">
        <v>0</v>
      </c>
      <c r="AQ560" s="22">
        <f t="shared" si="26"/>
        <v>245</v>
      </c>
    </row>
    <row r="561" spans="1:43" x14ac:dyDescent="0.25">
      <c r="A561" s="2" t="s">
        <v>18</v>
      </c>
      <c r="B561" s="2" t="s">
        <v>105</v>
      </c>
      <c r="C561" s="2" t="s">
        <v>206</v>
      </c>
      <c r="D561" s="2" t="s">
        <v>106</v>
      </c>
      <c r="E561" s="19">
        <v>10</v>
      </c>
      <c r="F561" s="8">
        <v>7</v>
      </c>
      <c r="G561" s="8">
        <v>8</v>
      </c>
      <c r="H561" s="8">
        <v>8</v>
      </c>
      <c r="I561" s="8">
        <v>8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20">
        <f t="shared" si="24"/>
        <v>41</v>
      </c>
      <c r="R561" s="19">
        <v>845</v>
      </c>
      <c r="S561" s="8">
        <v>510</v>
      </c>
      <c r="T561" s="8">
        <v>830</v>
      </c>
      <c r="U561" s="8">
        <v>1165</v>
      </c>
      <c r="V561" s="8">
        <v>1192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20">
        <f t="shared" si="25"/>
        <v>4542</v>
      </c>
      <c r="AE561" s="19">
        <v>0</v>
      </c>
      <c r="AF561" s="8">
        <v>0</v>
      </c>
      <c r="AG561" s="8">
        <v>0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0</v>
      </c>
      <c r="AO561" s="8">
        <v>0</v>
      </c>
      <c r="AP561" s="8">
        <v>0</v>
      </c>
      <c r="AQ561" s="20">
        <f t="shared" si="26"/>
        <v>0</v>
      </c>
    </row>
    <row r="562" spans="1:43" x14ac:dyDescent="0.25">
      <c r="A562" s="15" t="s">
        <v>18</v>
      </c>
      <c r="B562" s="15" t="s">
        <v>105</v>
      </c>
      <c r="C562" s="15" t="s">
        <v>191</v>
      </c>
      <c r="D562" s="15" t="s">
        <v>106</v>
      </c>
      <c r="E562" s="21">
        <v>59</v>
      </c>
      <c r="F562" s="16">
        <v>52</v>
      </c>
      <c r="G562" s="16">
        <v>32</v>
      </c>
      <c r="H562" s="16">
        <v>30</v>
      </c>
      <c r="I562" s="16">
        <v>31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22">
        <f t="shared" si="24"/>
        <v>204</v>
      </c>
      <c r="R562" s="21">
        <v>4288</v>
      </c>
      <c r="S562" s="16">
        <v>2975</v>
      </c>
      <c r="T562" s="16">
        <v>2954</v>
      </c>
      <c r="U562" s="16">
        <v>3084</v>
      </c>
      <c r="V562" s="16">
        <v>4359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22">
        <f t="shared" si="25"/>
        <v>17660</v>
      </c>
      <c r="AE562" s="21">
        <v>0</v>
      </c>
      <c r="AF562" s="16">
        <v>0</v>
      </c>
      <c r="AG562" s="16">
        <v>0</v>
      </c>
      <c r="AH562" s="16">
        <v>0</v>
      </c>
      <c r="AI562" s="16">
        <v>0</v>
      </c>
      <c r="AJ562" s="16">
        <v>0</v>
      </c>
      <c r="AK562" s="16">
        <v>0</v>
      </c>
      <c r="AL562" s="16">
        <v>0</v>
      </c>
      <c r="AM562" s="16">
        <v>0</v>
      </c>
      <c r="AN562" s="16">
        <v>0</v>
      </c>
      <c r="AO562" s="16">
        <v>0</v>
      </c>
      <c r="AP562" s="16">
        <v>0</v>
      </c>
      <c r="AQ562" s="22">
        <f t="shared" si="26"/>
        <v>0</v>
      </c>
    </row>
    <row r="563" spans="1:43" x14ac:dyDescent="0.25">
      <c r="A563" s="2" t="s">
        <v>18</v>
      </c>
      <c r="B563" s="2" t="s">
        <v>105</v>
      </c>
      <c r="C563" s="2" t="s">
        <v>192</v>
      </c>
      <c r="D563" s="2" t="s">
        <v>106</v>
      </c>
      <c r="E563" s="19">
        <v>31</v>
      </c>
      <c r="F563" s="8">
        <v>30</v>
      </c>
      <c r="G563" s="8">
        <v>23</v>
      </c>
      <c r="H563" s="8">
        <v>32</v>
      </c>
      <c r="I563" s="8">
        <v>38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20">
        <f t="shared" si="24"/>
        <v>154</v>
      </c>
      <c r="R563" s="19">
        <v>2987</v>
      </c>
      <c r="S563" s="8">
        <v>2940</v>
      </c>
      <c r="T563" s="8">
        <v>2987</v>
      </c>
      <c r="U563" s="8">
        <v>4382</v>
      </c>
      <c r="V563" s="8">
        <v>5333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20">
        <f t="shared" si="25"/>
        <v>18629</v>
      </c>
      <c r="AE563" s="19">
        <v>0</v>
      </c>
      <c r="AF563" s="8">
        <v>17</v>
      </c>
      <c r="AG563" s="8">
        <v>0</v>
      </c>
      <c r="AH563" s="8">
        <v>405</v>
      </c>
      <c r="AI563" s="8">
        <v>79</v>
      </c>
      <c r="AJ563" s="8">
        <v>0</v>
      </c>
      <c r="AK563" s="8">
        <v>0</v>
      </c>
      <c r="AL563" s="8">
        <v>0</v>
      </c>
      <c r="AM563" s="8">
        <v>0</v>
      </c>
      <c r="AN563" s="8">
        <v>0</v>
      </c>
      <c r="AO563" s="8">
        <v>0</v>
      </c>
      <c r="AP563" s="8">
        <v>0</v>
      </c>
      <c r="AQ563" s="20">
        <f t="shared" si="26"/>
        <v>501</v>
      </c>
    </row>
    <row r="564" spans="1:43" x14ac:dyDescent="0.25">
      <c r="A564" s="15" t="s">
        <v>18</v>
      </c>
      <c r="B564" s="15" t="s">
        <v>105</v>
      </c>
      <c r="C564" s="15" t="s">
        <v>193</v>
      </c>
      <c r="D564" s="15" t="s">
        <v>106</v>
      </c>
      <c r="E564" s="21">
        <v>64</v>
      </c>
      <c r="F564" s="16">
        <v>46</v>
      </c>
      <c r="G564" s="16">
        <v>65</v>
      </c>
      <c r="H564" s="16">
        <v>50</v>
      </c>
      <c r="I564" s="16">
        <v>69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22">
        <f t="shared" si="24"/>
        <v>294</v>
      </c>
      <c r="R564" s="21">
        <v>4548</v>
      </c>
      <c r="S564" s="16">
        <v>3487</v>
      </c>
      <c r="T564" s="16">
        <v>6524</v>
      </c>
      <c r="U564" s="16">
        <v>6667</v>
      </c>
      <c r="V564" s="16">
        <v>8972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22">
        <f t="shared" si="25"/>
        <v>30198</v>
      </c>
      <c r="AE564" s="21">
        <v>5651</v>
      </c>
      <c r="AF564" s="16">
        <v>7204</v>
      </c>
      <c r="AG564" s="16">
        <v>5650</v>
      </c>
      <c r="AH564" s="16">
        <v>10798</v>
      </c>
      <c r="AI564" s="16">
        <v>4338</v>
      </c>
      <c r="AJ564" s="16">
        <v>0</v>
      </c>
      <c r="AK564" s="16">
        <v>0</v>
      </c>
      <c r="AL564" s="16">
        <v>0</v>
      </c>
      <c r="AM564" s="16">
        <v>0</v>
      </c>
      <c r="AN564" s="16">
        <v>0</v>
      </c>
      <c r="AO564" s="16">
        <v>0</v>
      </c>
      <c r="AP564" s="16">
        <v>0</v>
      </c>
      <c r="AQ564" s="22">
        <f t="shared" si="26"/>
        <v>33641</v>
      </c>
    </row>
    <row r="565" spans="1:43" x14ac:dyDescent="0.25">
      <c r="A565" s="2" t="s">
        <v>18</v>
      </c>
      <c r="B565" s="2" t="s">
        <v>105</v>
      </c>
      <c r="C565" s="2" t="s">
        <v>207</v>
      </c>
      <c r="D565" s="2" t="s">
        <v>106</v>
      </c>
      <c r="E565" s="19">
        <v>31</v>
      </c>
      <c r="F565" s="8">
        <v>10</v>
      </c>
      <c r="G565" s="8">
        <v>0</v>
      </c>
      <c r="H565" s="8">
        <v>27</v>
      </c>
      <c r="I565" s="8">
        <v>31</v>
      </c>
      <c r="J565" s="8">
        <v>0</v>
      </c>
      <c r="K565" s="8">
        <v>0</v>
      </c>
      <c r="L565" s="8">
        <v>0</v>
      </c>
      <c r="M565" s="8">
        <v>0</v>
      </c>
      <c r="N565" s="8">
        <v>0</v>
      </c>
      <c r="O565" s="8">
        <v>0</v>
      </c>
      <c r="P565" s="8">
        <v>0</v>
      </c>
      <c r="Q565" s="20">
        <f t="shared" si="24"/>
        <v>99</v>
      </c>
      <c r="R565" s="19">
        <v>2294</v>
      </c>
      <c r="S565" s="8">
        <v>337</v>
      </c>
      <c r="T565" s="8">
        <v>0</v>
      </c>
      <c r="U565" s="8">
        <v>3091</v>
      </c>
      <c r="V565" s="8">
        <v>4168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20">
        <f t="shared" si="25"/>
        <v>9890</v>
      </c>
      <c r="AE565" s="19">
        <v>0</v>
      </c>
      <c r="AF565" s="8">
        <v>0</v>
      </c>
      <c r="AG565" s="8">
        <v>0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0</v>
      </c>
      <c r="AO565" s="8">
        <v>0</v>
      </c>
      <c r="AP565" s="8">
        <v>0</v>
      </c>
      <c r="AQ565" s="20">
        <f t="shared" si="26"/>
        <v>0</v>
      </c>
    </row>
    <row r="566" spans="1:43" x14ac:dyDescent="0.25">
      <c r="A566" s="15" t="s">
        <v>18</v>
      </c>
      <c r="B566" s="15" t="s">
        <v>105</v>
      </c>
      <c r="C566" s="15" t="s">
        <v>263</v>
      </c>
      <c r="D566" s="15" t="s">
        <v>106</v>
      </c>
      <c r="E566" s="21">
        <v>0</v>
      </c>
      <c r="F566" s="16">
        <v>0</v>
      </c>
      <c r="G566" s="16">
        <v>20</v>
      </c>
      <c r="H566" s="16">
        <v>30</v>
      </c>
      <c r="I566" s="16">
        <v>31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22">
        <f t="shared" si="24"/>
        <v>81</v>
      </c>
      <c r="R566" s="21">
        <v>0</v>
      </c>
      <c r="S566" s="16">
        <v>0</v>
      </c>
      <c r="T566" s="16">
        <v>1989</v>
      </c>
      <c r="U566" s="16">
        <v>3715</v>
      </c>
      <c r="V566" s="16">
        <v>4120</v>
      </c>
      <c r="W566" s="16">
        <v>0</v>
      </c>
      <c r="X566" s="16">
        <v>0</v>
      </c>
      <c r="Y566" s="16">
        <v>0</v>
      </c>
      <c r="Z566" s="16">
        <v>0</v>
      </c>
      <c r="AA566" s="16">
        <v>0</v>
      </c>
      <c r="AB566" s="16">
        <v>0</v>
      </c>
      <c r="AC566" s="16">
        <v>0</v>
      </c>
      <c r="AD566" s="22">
        <f t="shared" si="25"/>
        <v>9824</v>
      </c>
      <c r="AE566" s="21">
        <v>0</v>
      </c>
      <c r="AF566" s="16">
        <v>0</v>
      </c>
      <c r="AG566" s="16">
        <v>0</v>
      </c>
      <c r="AH566" s="16">
        <v>0</v>
      </c>
      <c r="AI566" s="16">
        <v>0</v>
      </c>
      <c r="AJ566" s="16">
        <v>0</v>
      </c>
      <c r="AK566" s="16">
        <v>0</v>
      </c>
      <c r="AL566" s="16">
        <v>0</v>
      </c>
      <c r="AM566" s="16">
        <v>0</v>
      </c>
      <c r="AN566" s="16">
        <v>0</v>
      </c>
      <c r="AO566" s="16">
        <v>0</v>
      </c>
      <c r="AP566" s="16">
        <v>0</v>
      </c>
      <c r="AQ566" s="22">
        <f t="shared" si="26"/>
        <v>0</v>
      </c>
    </row>
    <row r="567" spans="1:43" x14ac:dyDescent="0.25">
      <c r="A567" s="2" t="s">
        <v>18</v>
      </c>
      <c r="B567" s="2" t="s">
        <v>105</v>
      </c>
      <c r="C567" s="2" t="s">
        <v>196</v>
      </c>
      <c r="D567" s="2" t="s">
        <v>106</v>
      </c>
      <c r="E567" s="19">
        <v>93</v>
      </c>
      <c r="F567" s="8">
        <v>94</v>
      </c>
      <c r="G567" s="8">
        <v>106</v>
      </c>
      <c r="H567" s="8">
        <v>94</v>
      </c>
      <c r="I567" s="8">
        <v>83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20">
        <f t="shared" si="24"/>
        <v>470</v>
      </c>
      <c r="R567" s="19">
        <v>5628</v>
      </c>
      <c r="S567" s="8">
        <v>5000</v>
      </c>
      <c r="T567" s="8">
        <v>8330</v>
      </c>
      <c r="U567" s="8">
        <v>9989</v>
      </c>
      <c r="V567" s="8">
        <v>9538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20">
        <f t="shared" si="25"/>
        <v>38485</v>
      </c>
      <c r="AE567" s="19">
        <v>2466</v>
      </c>
      <c r="AF567" s="8">
        <v>3816</v>
      </c>
      <c r="AG567" s="8">
        <v>1148</v>
      </c>
      <c r="AH567" s="8">
        <v>319</v>
      </c>
      <c r="AI567" s="8">
        <v>665</v>
      </c>
      <c r="AJ567" s="8">
        <v>0</v>
      </c>
      <c r="AK567" s="8">
        <v>0</v>
      </c>
      <c r="AL567" s="8">
        <v>0</v>
      </c>
      <c r="AM567" s="8">
        <v>0</v>
      </c>
      <c r="AN567" s="8">
        <v>0</v>
      </c>
      <c r="AO567" s="8">
        <v>0</v>
      </c>
      <c r="AP567" s="8">
        <v>0</v>
      </c>
      <c r="AQ567" s="20">
        <f t="shared" si="26"/>
        <v>8414</v>
      </c>
    </row>
    <row r="568" spans="1:43" x14ac:dyDescent="0.25">
      <c r="A568" s="15" t="s">
        <v>18</v>
      </c>
      <c r="B568" s="15" t="s">
        <v>105</v>
      </c>
      <c r="C568" s="15" t="s">
        <v>200</v>
      </c>
      <c r="D568" s="15" t="s">
        <v>111</v>
      </c>
      <c r="E568" s="21">
        <v>3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22">
        <f t="shared" si="24"/>
        <v>3</v>
      </c>
      <c r="R568" s="21">
        <v>182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22">
        <f t="shared" si="25"/>
        <v>182</v>
      </c>
      <c r="AE568" s="21">
        <v>0</v>
      </c>
      <c r="AF568" s="16">
        <v>0</v>
      </c>
      <c r="AG568" s="16">
        <v>0</v>
      </c>
      <c r="AH568" s="16">
        <v>0</v>
      </c>
      <c r="AI568" s="16">
        <v>0</v>
      </c>
      <c r="AJ568" s="16">
        <v>0</v>
      </c>
      <c r="AK568" s="16">
        <v>0</v>
      </c>
      <c r="AL568" s="16">
        <v>0</v>
      </c>
      <c r="AM568" s="16">
        <v>0</v>
      </c>
      <c r="AN568" s="16">
        <v>0</v>
      </c>
      <c r="AO568" s="16">
        <v>0</v>
      </c>
      <c r="AP568" s="16">
        <v>0</v>
      </c>
      <c r="AQ568" s="22">
        <f t="shared" si="26"/>
        <v>0</v>
      </c>
    </row>
    <row r="569" spans="1:43" x14ac:dyDescent="0.25">
      <c r="A569" s="2" t="s">
        <v>207</v>
      </c>
      <c r="B569" s="2" t="s">
        <v>106</v>
      </c>
      <c r="C569" s="2" t="s">
        <v>9</v>
      </c>
      <c r="D569" s="2" t="s">
        <v>105</v>
      </c>
      <c r="E569" s="19">
        <v>5</v>
      </c>
      <c r="F569" s="8">
        <v>1</v>
      </c>
      <c r="G569" s="8">
        <v>0</v>
      </c>
      <c r="H569" s="8">
        <v>0</v>
      </c>
      <c r="I569" s="8">
        <v>9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20">
        <f t="shared" si="24"/>
        <v>15</v>
      </c>
      <c r="R569" s="19">
        <v>367</v>
      </c>
      <c r="S569" s="8">
        <v>38</v>
      </c>
      <c r="T569" s="8">
        <v>0</v>
      </c>
      <c r="U569" s="8">
        <v>0</v>
      </c>
      <c r="V569" s="8">
        <v>979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20">
        <f t="shared" si="25"/>
        <v>1384</v>
      </c>
      <c r="AE569" s="19">
        <v>0</v>
      </c>
      <c r="AF569" s="8">
        <v>0</v>
      </c>
      <c r="AG569" s="8">
        <v>0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0</v>
      </c>
      <c r="AO569" s="8">
        <v>0</v>
      </c>
      <c r="AP569" s="8">
        <v>0</v>
      </c>
      <c r="AQ569" s="20">
        <f t="shared" si="26"/>
        <v>0</v>
      </c>
    </row>
    <row r="570" spans="1:43" x14ac:dyDescent="0.25">
      <c r="A570" s="15" t="s">
        <v>207</v>
      </c>
      <c r="B570" s="15" t="s">
        <v>106</v>
      </c>
      <c r="C570" s="15" t="s">
        <v>3</v>
      </c>
      <c r="D570" s="15" t="s">
        <v>105</v>
      </c>
      <c r="E570" s="21">
        <v>72</v>
      </c>
      <c r="F570" s="16">
        <v>54</v>
      </c>
      <c r="G570" s="16">
        <v>22</v>
      </c>
      <c r="H570" s="16">
        <v>34</v>
      </c>
      <c r="I570" s="16">
        <v>51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22">
        <f t="shared" si="24"/>
        <v>233</v>
      </c>
      <c r="R570" s="21">
        <v>5922</v>
      </c>
      <c r="S570" s="16">
        <v>3763</v>
      </c>
      <c r="T570" s="16">
        <v>3344</v>
      </c>
      <c r="U570" s="16">
        <v>5032</v>
      </c>
      <c r="V570" s="16">
        <v>8215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</v>
      </c>
      <c r="AD570" s="22">
        <f t="shared" si="25"/>
        <v>26276</v>
      </c>
      <c r="AE570" s="21">
        <v>1282</v>
      </c>
      <c r="AF570" s="16">
        <v>1193</v>
      </c>
      <c r="AG570" s="16">
        <v>0</v>
      </c>
      <c r="AH570" s="16">
        <v>0</v>
      </c>
      <c r="AI570" s="16">
        <v>451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22">
        <f t="shared" si="26"/>
        <v>2926</v>
      </c>
    </row>
    <row r="571" spans="1:43" x14ac:dyDescent="0.25">
      <c r="A571" s="2" t="s">
        <v>207</v>
      </c>
      <c r="B571" s="2" t="s">
        <v>106</v>
      </c>
      <c r="C571" s="2" t="s">
        <v>5</v>
      </c>
      <c r="D571" s="2" t="s">
        <v>105</v>
      </c>
      <c r="E571" s="19">
        <v>10</v>
      </c>
      <c r="F571" s="8">
        <v>1</v>
      </c>
      <c r="G571" s="8">
        <v>0</v>
      </c>
      <c r="H571" s="8">
        <v>0</v>
      </c>
      <c r="I571" s="8">
        <v>13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20">
        <f t="shared" si="24"/>
        <v>24</v>
      </c>
      <c r="R571" s="19">
        <v>369</v>
      </c>
      <c r="S571" s="8">
        <v>37</v>
      </c>
      <c r="T571" s="8">
        <v>0</v>
      </c>
      <c r="U571" s="8">
        <v>0</v>
      </c>
      <c r="V571" s="8">
        <v>1272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20">
        <f t="shared" si="25"/>
        <v>1678</v>
      </c>
      <c r="AE571" s="19">
        <v>0</v>
      </c>
      <c r="AF571" s="8">
        <v>0</v>
      </c>
      <c r="AG571" s="8">
        <v>0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0</v>
      </c>
      <c r="AN571" s="8">
        <v>0</v>
      </c>
      <c r="AO571" s="8">
        <v>0</v>
      </c>
      <c r="AP571" s="8">
        <v>0</v>
      </c>
      <c r="AQ571" s="20">
        <f t="shared" si="26"/>
        <v>0</v>
      </c>
    </row>
    <row r="572" spans="1:43" x14ac:dyDescent="0.25">
      <c r="A572" s="15" t="s">
        <v>207</v>
      </c>
      <c r="B572" s="15" t="s">
        <v>106</v>
      </c>
      <c r="C572" s="15" t="s">
        <v>142</v>
      </c>
      <c r="D572" s="15" t="s">
        <v>105</v>
      </c>
      <c r="E572" s="21">
        <v>13</v>
      </c>
      <c r="F572" s="16">
        <v>12</v>
      </c>
      <c r="G572" s="16">
        <v>8</v>
      </c>
      <c r="H572" s="16">
        <v>9</v>
      </c>
      <c r="I572" s="16">
        <v>13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22">
        <f t="shared" si="24"/>
        <v>55</v>
      </c>
      <c r="R572" s="21">
        <v>1510</v>
      </c>
      <c r="S572" s="16">
        <v>822</v>
      </c>
      <c r="T572" s="16">
        <v>1014</v>
      </c>
      <c r="U572" s="16">
        <v>1191</v>
      </c>
      <c r="V572" s="16">
        <v>1811</v>
      </c>
      <c r="W572" s="16">
        <v>0</v>
      </c>
      <c r="X572" s="16">
        <v>0</v>
      </c>
      <c r="Y572" s="16">
        <v>0</v>
      </c>
      <c r="Z572" s="16">
        <v>0</v>
      </c>
      <c r="AA572" s="16">
        <v>0</v>
      </c>
      <c r="AB572" s="16">
        <v>0</v>
      </c>
      <c r="AC572" s="16">
        <v>0</v>
      </c>
      <c r="AD572" s="22">
        <f t="shared" si="25"/>
        <v>6348</v>
      </c>
      <c r="AE572" s="21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22">
        <f t="shared" si="26"/>
        <v>0</v>
      </c>
    </row>
    <row r="573" spans="1:43" x14ac:dyDescent="0.25">
      <c r="A573" s="2" t="s">
        <v>207</v>
      </c>
      <c r="B573" s="2" t="s">
        <v>106</v>
      </c>
      <c r="C573" s="2" t="s">
        <v>121</v>
      </c>
      <c r="D573" s="2" t="s">
        <v>105</v>
      </c>
      <c r="E573" s="19">
        <v>5</v>
      </c>
      <c r="F573" s="8">
        <v>1</v>
      </c>
      <c r="G573" s="8">
        <v>0</v>
      </c>
      <c r="H573" s="8">
        <v>3</v>
      </c>
      <c r="I573" s="8">
        <v>5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20">
        <f t="shared" si="24"/>
        <v>14</v>
      </c>
      <c r="R573" s="19">
        <v>220</v>
      </c>
      <c r="S573" s="8">
        <v>25</v>
      </c>
      <c r="T573" s="8">
        <v>0</v>
      </c>
      <c r="U573" s="8">
        <v>453</v>
      </c>
      <c r="V573" s="8">
        <v>786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20">
        <f t="shared" si="25"/>
        <v>1484</v>
      </c>
      <c r="AE573" s="19">
        <v>0</v>
      </c>
      <c r="AF573" s="8">
        <v>0</v>
      </c>
      <c r="AG573" s="8">
        <v>0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0</v>
      </c>
      <c r="AO573" s="8">
        <v>0</v>
      </c>
      <c r="AP573" s="8">
        <v>0</v>
      </c>
      <c r="AQ573" s="20">
        <f t="shared" si="26"/>
        <v>0</v>
      </c>
    </row>
    <row r="574" spans="1:43" x14ac:dyDescent="0.25">
      <c r="A574" s="15" t="s">
        <v>207</v>
      </c>
      <c r="B574" s="15" t="s">
        <v>106</v>
      </c>
      <c r="C574" s="15" t="s">
        <v>18</v>
      </c>
      <c r="D574" s="15" t="s">
        <v>105</v>
      </c>
      <c r="E574" s="21">
        <v>31</v>
      </c>
      <c r="F574" s="16">
        <v>10</v>
      </c>
      <c r="G574" s="16">
        <v>0</v>
      </c>
      <c r="H574" s="16">
        <v>27</v>
      </c>
      <c r="I574" s="16">
        <v>31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22">
        <f t="shared" si="24"/>
        <v>99</v>
      </c>
      <c r="R574" s="21">
        <v>1701</v>
      </c>
      <c r="S574" s="16">
        <v>489</v>
      </c>
      <c r="T574" s="16">
        <v>0</v>
      </c>
      <c r="U574" s="16">
        <v>3247</v>
      </c>
      <c r="V574" s="16">
        <v>4080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22">
        <f t="shared" si="25"/>
        <v>9517</v>
      </c>
      <c r="AE574" s="21">
        <v>0</v>
      </c>
      <c r="AF574" s="16">
        <v>0</v>
      </c>
      <c r="AG574" s="16">
        <v>0</v>
      </c>
      <c r="AH574" s="16">
        <v>0</v>
      </c>
      <c r="AI574" s="16">
        <v>0</v>
      </c>
      <c r="AJ574" s="16">
        <v>0</v>
      </c>
      <c r="AK574" s="16">
        <v>0</v>
      </c>
      <c r="AL574" s="16">
        <v>0</v>
      </c>
      <c r="AM574" s="16">
        <v>0</v>
      </c>
      <c r="AN574" s="16">
        <v>0</v>
      </c>
      <c r="AO574" s="16">
        <v>0</v>
      </c>
      <c r="AP574" s="16">
        <v>0</v>
      </c>
      <c r="AQ574" s="22">
        <f t="shared" si="26"/>
        <v>0</v>
      </c>
    </row>
    <row r="575" spans="1:43" x14ac:dyDescent="0.25">
      <c r="A575" s="2" t="s">
        <v>207</v>
      </c>
      <c r="B575" s="2" t="s">
        <v>106</v>
      </c>
      <c r="C575" s="2" t="s">
        <v>145</v>
      </c>
      <c r="D575" s="2" t="s">
        <v>105</v>
      </c>
      <c r="E575" s="19">
        <v>3</v>
      </c>
      <c r="F575" s="8">
        <v>1</v>
      </c>
      <c r="G575" s="8">
        <v>0</v>
      </c>
      <c r="H575" s="8">
        <v>4</v>
      </c>
      <c r="I575" s="8">
        <v>9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20">
        <f t="shared" si="24"/>
        <v>17</v>
      </c>
      <c r="R575" s="19">
        <v>218</v>
      </c>
      <c r="S575" s="8">
        <v>67</v>
      </c>
      <c r="T575" s="8">
        <v>0</v>
      </c>
      <c r="U575" s="8">
        <v>446</v>
      </c>
      <c r="V575" s="8">
        <v>864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20">
        <f t="shared" si="25"/>
        <v>1595</v>
      </c>
      <c r="AE575" s="19">
        <v>0</v>
      </c>
      <c r="AF575" s="8">
        <v>0</v>
      </c>
      <c r="AG575" s="8">
        <v>0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0</v>
      </c>
      <c r="AO575" s="8">
        <v>0</v>
      </c>
      <c r="AP575" s="8">
        <v>0</v>
      </c>
      <c r="AQ575" s="20">
        <f t="shared" si="26"/>
        <v>0</v>
      </c>
    </row>
    <row r="576" spans="1:43" x14ac:dyDescent="0.25">
      <c r="A576" s="15" t="s">
        <v>194</v>
      </c>
      <c r="B576" s="15" t="s">
        <v>195</v>
      </c>
      <c r="C576" s="15" t="s">
        <v>8</v>
      </c>
      <c r="D576" s="15" t="s">
        <v>105</v>
      </c>
      <c r="E576" s="21">
        <v>22</v>
      </c>
      <c r="F576" s="16">
        <v>20</v>
      </c>
      <c r="G576" s="16">
        <v>35</v>
      </c>
      <c r="H576" s="16">
        <v>30</v>
      </c>
      <c r="I576" s="16">
        <v>32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22">
        <f t="shared" si="24"/>
        <v>139</v>
      </c>
      <c r="R576" s="21">
        <v>2722</v>
      </c>
      <c r="S576" s="16">
        <v>2926</v>
      </c>
      <c r="T576" s="16">
        <v>4951</v>
      </c>
      <c r="U576" s="16">
        <v>4003</v>
      </c>
      <c r="V576" s="16">
        <v>4225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22">
        <f t="shared" si="25"/>
        <v>18827</v>
      </c>
      <c r="AE576" s="21">
        <v>0</v>
      </c>
      <c r="AF576" s="16">
        <v>0</v>
      </c>
      <c r="AG576" s="16">
        <v>0</v>
      </c>
      <c r="AH576" s="16">
        <v>0</v>
      </c>
      <c r="AI576" s="16">
        <v>0</v>
      </c>
      <c r="AJ576" s="16">
        <v>0</v>
      </c>
      <c r="AK576" s="16">
        <v>0</v>
      </c>
      <c r="AL576" s="16">
        <v>0</v>
      </c>
      <c r="AM576" s="16">
        <v>0</v>
      </c>
      <c r="AN576" s="16">
        <v>0</v>
      </c>
      <c r="AO576" s="16">
        <v>0</v>
      </c>
      <c r="AP576" s="16">
        <v>0</v>
      </c>
      <c r="AQ576" s="22">
        <f t="shared" si="26"/>
        <v>0</v>
      </c>
    </row>
    <row r="577" spans="1:43" x14ac:dyDescent="0.25">
      <c r="A577" s="2" t="s">
        <v>194</v>
      </c>
      <c r="B577" s="2" t="s">
        <v>195</v>
      </c>
      <c r="C577" s="2" t="s">
        <v>5</v>
      </c>
      <c r="D577" s="2" t="s">
        <v>105</v>
      </c>
      <c r="E577" s="19">
        <v>54</v>
      </c>
      <c r="F577" s="8">
        <v>57</v>
      </c>
      <c r="G577" s="8">
        <v>66</v>
      </c>
      <c r="H577" s="8">
        <v>69</v>
      </c>
      <c r="I577" s="8">
        <v>76</v>
      </c>
      <c r="J577" s="8">
        <v>0</v>
      </c>
      <c r="K577" s="8">
        <v>0</v>
      </c>
      <c r="L577" s="8">
        <v>0</v>
      </c>
      <c r="M577" s="8">
        <v>0</v>
      </c>
      <c r="N577" s="8">
        <v>0</v>
      </c>
      <c r="O577" s="8">
        <v>0</v>
      </c>
      <c r="P577" s="8">
        <v>0</v>
      </c>
      <c r="Q577" s="20">
        <f t="shared" si="24"/>
        <v>322</v>
      </c>
      <c r="R577" s="19">
        <v>3994</v>
      </c>
      <c r="S577" s="8">
        <v>4490</v>
      </c>
      <c r="T577" s="8">
        <v>5418</v>
      </c>
      <c r="U577" s="8">
        <v>5909</v>
      </c>
      <c r="V577" s="8">
        <v>6492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20">
        <f t="shared" si="25"/>
        <v>26303</v>
      </c>
      <c r="AE577" s="19">
        <v>136285</v>
      </c>
      <c r="AF577" s="8">
        <v>138595</v>
      </c>
      <c r="AG577" s="8">
        <v>158161</v>
      </c>
      <c r="AH577" s="8">
        <v>145656</v>
      </c>
      <c r="AI577" s="8">
        <v>150253</v>
      </c>
      <c r="AJ577" s="8">
        <v>0</v>
      </c>
      <c r="AK577" s="8">
        <v>0</v>
      </c>
      <c r="AL577" s="8">
        <v>0</v>
      </c>
      <c r="AM577" s="8">
        <v>0</v>
      </c>
      <c r="AN577" s="8">
        <v>0</v>
      </c>
      <c r="AO577" s="8">
        <v>0</v>
      </c>
      <c r="AP577" s="8">
        <v>0</v>
      </c>
      <c r="AQ577" s="20">
        <f t="shared" si="26"/>
        <v>728950</v>
      </c>
    </row>
    <row r="578" spans="1:43" x14ac:dyDescent="0.25">
      <c r="A578" s="15" t="s">
        <v>24</v>
      </c>
      <c r="B578" s="15" t="s">
        <v>105</v>
      </c>
      <c r="C578" s="15" t="s">
        <v>64</v>
      </c>
      <c r="D578" s="15" t="s">
        <v>106</v>
      </c>
      <c r="E578" s="21">
        <v>62</v>
      </c>
      <c r="F578" s="16">
        <v>50</v>
      </c>
      <c r="G578" s="16">
        <v>60</v>
      </c>
      <c r="H578" s="16">
        <v>59</v>
      </c>
      <c r="I578" s="16">
        <v>59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22">
        <f t="shared" si="24"/>
        <v>290</v>
      </c>
      <c r="R578" s="21">
        <v>3225</v>
      </c>
      <c r="S578" s="16">
        <v>1174</v>
      </c>
      <c r="T578" s="16">
        <v>2537</v>
      </c>
      <c r="U578" s="16">
        <v>3092</v>
      </c>
      <c r="V578" s="16">
        <v>3656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22">
        <f t="shared" si="25"/>
        <v>13684</v>
      </c>
      <c r="AE578" s="21">
        <v>0</v>
      </c>
      <c r="AF578" s="16">
        <v>0</v>
      </c>
      <c r="AG578" s="16">
        <v>0</v>
      </c>
      <c r="AH578" s="16">
        <v>0</v>
      </c>
      <c r="AI578" s="16">
        <v>0</v>
      </c>
      <c r="AJ578" s="16">
        <v>0</v>
      </c>
      <c r="AK578" s="16">
        <v>0</v>
      </c>
      <c r="AL578" s="16">
        <v>0</v>
      </c>
      <c r="AM578" s="16">
        <v>0</v>
      </c>
      <c r="AN578" s="16">
        <v>0</v>
      </c>
      <c r="AO578" s="16">
        <v>0</v>
      </c>
      <c r="AP578" s="16">
        <v>0</v>
      </c>
      <c r="AQ578" s="22">
        <f t="shared" si="26"/>
        <v>0</v>
      </c>
    </row>
    <row r="579" spans="1:43" x14ac:dyDescent="0.25">
      <c r="A579" s="2" t="s">
        <v>24</v>
      </c>
      <c r="B579" s="2" t="s">
        <v>105</v>
      </c>
      <c r="C579" s="2" t="s">
        <v>32</v>
      </c>
      <c r="D579" s="2" t="s">
        <v>106</v>
      </c>
      <c r="E579" s="19">
        <v>31</v>
      </c>
      <c r="F579" s="8">
        <v>24</v>
      </c>
      <c r="G579" s="8">
        <v>31</v>
      </c>
      <c r="H579" s="8">
        <v>60</v>
      </c>
      <c r="I579" s="8">
        <v>62</v>
      </c>
      <c r="J579" s="8">
        <v>0</v>
      </c>
      <c r="K579" s="8">
        <v>0</v>
      </c>
      <c r="L579" s="8">
        <v>0</v>
      </c>
      <c r="M579" s="8">
        <v>0</v>
      </c>
      <c r="N579" s="8">
        <v>0</v>
      </c>
      <c r="O579" s="8">
        <v>0</v>
      </c>
      <c r="P579" s="8">
        <v>0</v>
      </c>
      <c r="Q579" s="20">
        <f t="shared" si="24"/>
        <v>208</v>
      </c>
      <c r="R579" s="19">
        <v>1293</v>
      </c>
      <c r="S579" s="8">
        <v>674</v>
      </c>
      <c r="T579" s="8">
        <v>1544</v>
      </c>
      <c r="U579" s="8">
        <v>2170</v>
      </c>
      <c r="V579" s="8">
        <v>2615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20">
        <f t="shared" si="25"/>
        <v>8296</v>
      </c>
      <c r="AE579" s="19">
        <v>0</v>
      </c>
      <c r="AF579" s="8">
        <v>0</v>
      </c>
      <c r="AG579" s="8">
        <v>0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0</v>
      </c>
      <c r="AN579" s="8">
        <v>0</v>
      </c>
      <c r="AO579" s="8">
        <v>0</v>
      </c>
      <c r="AP579" s="8">
        <v>0</v>
      </c>
      <c r="AQ579" s="20">
        <f t="shared" si="26"/>
        <v>0</v>
      </c>
    </row>
    <row r="580" spans="1:43" x14ac:dyDescent="0.25">
      <c r="A580" s="15" t="s">
        <v>238</v>
      </c>
      <c r="B580" s="15" t="s">
        <v>117</v>
      </c>
      <c r="C580" s="15" t="s">
        <v>5</v>
      </c>
      <c r="D580" s="15" t="s">
        <v>105</v>
      </c>
      <c r="E580" s="21">
        <v>0</v>
      </c>
      <c r="F580" s="16">
        <v>12</v>
      </c>
      <c r="G580" s="16">
        <v>13</v>
      </c>
      <c r="H580" s="16">
        <v>17</v>
      </c>
      <c r="I580" s="16">
        <v>24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22">
        <f t="shared" si="24"/>
        <v>66</v>
      </c>
      <c r="R580" s="21">
        <v>0</v>
      </c>
      <c r="S580" s="16">
        <v>324</v>
      </c>
      <c r="T580" s="16">
        <v>630</v>
      </c>
      <c r="U580" s="16">
        <v>690</v>
      </c>
      <c r="V580" s="16">
        <v>884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22">
        <f t="shared" si="25"/>
        <v>2528</v>
      </c>
      <c r="AE580" s="21">
        <v>0</v>
      </c>
      <c r="AF580" s="16">
        <v>0</v>
      </c>
      <c r="AG580" s="16">
        <v>0</v>
      </c>
      <c r="AH580" s="16">
        <v>0</v>
      </c>
      <c r="AI580" s="16">
        <v>0</v>
      </c>
      <c r="AJ580" s="16">
        <v>0</v>
      </c>
      <c r="AK580" s="16">
        <v>0</v>
      </c>
      <c r="AL580" s="16">
        <v>0</v>
      </c>
      <c r="AM580" s="16">
        <v>0</v>
      </c>
      <c r="AN580" s="16">
        <v>0</v>
      </c>
      <c r="AO580" s="16">
        <v>0</v>
      </c>
      <c r="AP580" s="16">
        <v>0</v>
      </c>
      <c r="AQ580" s="22">
        <f t="shared" si="26"/>
        <v>0</v>
      </c>
    </row>
    <row r="581" spans="1:43" x14ac:dyDescent="0.25">
      <c r="A581" s="2" t="s">
        <v>224</v>
      </c>
      <c r="B581" s="2" t="s">
        <v>225</v>
      </c>
      <c r="C581" s="2" t="s">
        <v>5</v>
      </c>
      <c r="D581" s="2" t="s">
        <v>105</v>
      </c>
      <c r="E581" s="19">
        <v>50</v>
      </c>
      <c r="F581" s="8">
        <v>28</v>
      </c>
      <c r="G581" s="8">
        <v>18</v>
      </c>
      <c r="H581" s="8">
        <v>27</v>
      </c>
      <c r="I581" s="8">
        <v>38</v>
      </c>
      <c r="J581" s="8">
        <v>0</v>
      </c>
      <c r="K581" s="8">
        <v>0</v>
      </c>
      <c r="L581" s="8">
        <v>0</v>
      </c>
      <c r="M581" s="8">
        <v>0</v>
      </c>
      <c r="N581" s="8">
        <v>0</v>
      </c>
      <c r="O581" s="8">
        <v>0</v>
      </c>
      <c r="P581" s="8">
        <v>0</v>
      </c>
      <c r="Q581" s="20">
        <f t="shared" si="24"/>
        <v>161</v>
      </c>
      <c r="R581" s="19">
        <v>2207</v>
      </c>
      <c r="S581" s="8">
        <v>1638</v>
      </c>
      <c r="T581" s="8">
        <v>1574</v>
      </c>
      <c r="U581" s="8">
        <v>2032</v>
      </c>
      <c r="V581" s="8">
        <v>2850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20">
        <f t="shared" si="25"/>
        <v>10301</v>
      </c>
      <c r="AE581" s="19">
        <v>19134</v>
      </c>
      <c r="AF581" s="8">
        <v>21096</v>
      </c>
      <c r="AG581" s="8">
        <v>11641</v>
      </c>
      <c r="AH581" s="8">
        <v>3683</v>
      </c>
      <c r="AI581" s="8">
        <v>14749</v>
      </c>
      <c r="AJ581" s="8">
        <v>0</v>
      </c>
      <c r="AK581" s="8">
        <v>0</v>
      </c>
      <c r="AL581" s="8">
        <v>0</v>
      </c>
      <c r="AM581" s="8">
        <v>0</v>
      </c>
      <c r="AN581" s="8">
        <v>0</v>
      </c>
      <c r="AO581" s="8">
        <v>0</v>
      </c>
      <c r="AP581" s="8">
        <v>0</v>
      </c>
      <c r="AQ581" s="20">
        <f t="shared" si="26"/>
        <v>70303</v>
      </c>
    </row>
    <row r="582" spans="1:43" x14ac:dyDescent="0.25">
      <c r="A582" s="15" t="s">
        <v>263</v>
      </c>
      <c r="B582" s="15" t="s">
        <v>106</v>
      </c>
      <c r="C582" s="15" t="s">
        <v>121</v>
      </c>
      <c r="D582" s="15" t="s">
        <v>105</v>
      </c>
      <c r="E582" s="21">
        <v>0</v>
      </c>
      <c r="F582" s="16">
        <v>0</v>
      </c>
      <c r="G582" s="16">
        <v>19</v>
      </c>
      <c r="H582" s="16">
        <v>30</v>
      </c>
      <c r="I582" s="16">
        <v>31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22">
        <f t="shared" si="24"/>
        <v>80</v>
      </c>
      <c r="R582" s="21">
        <v>0</v>
      </c>
      <c r="S582" s="16">
        <v>0</v>
      </c>
      <c r="T582" s="16">
        <v>879</v>
      </c>
      <c r="U582" s="16">
        <v>2014</v>
      </c>
      <c r="V582" s="16">
        <v>2638</v>
      </c>
      <c r="W582" s="16">
        <v>0</v>
      </c>
      <c r="X582" s="16">
        <v>0</v>
      </c>
      <c r="Y582" s="16">
        <v>0</v>
      </c>
      <c r="Z582" s="16">
        <v>0</v>
      </c>
      <c r="AA582" s="16">
        <v>0</v>
      </c>
      <c r="AB582" s="16">
        <v>0</v>
      </c>
      <c r="AC582" s="16">
        <v>0</v>
      </c>
      <c r="AD582" s="22">
        <f t="shared" si="25"/>
        <v>5531</v>
      </c>
      <c r="AE582" s="21">
        <v>0</v>
      </c>
      <c r="AF582" s="16">
        <v>0</v>
      </c>
      <c r="AG582" s="16">
        <v>0</v>
      </c>
      <c r="AH582" s="16">
        <v>0</v>
      </c>
      <c r="AI582" s="16">
        <v>0</v>
      </c>
      <c r="AJ582" s="16">
        <v>0</v>
      </c>
      <c r="AK582" s="16">
        <v>0</v>
      </c>
      <c r="AL582" s="16">
        <v>0</v>
      </c>
      <c r="AM582" s="16">
        <v>0</v>
      </c>
      <c r="AN582" s="16">
        <v>0</v>
      </c>
      <c r="AO582" s="16">
        <v>0</v>
      </c>
      <c r="AP582" s="16">
        <v>0</v>
      </c>
      <c r="AQ582" s="22">
        <f t="shared" si="26"/>
        <v>0</v>
      </c>
    </row>
    <row r="583" spans="1:43" x14ac:dyDescent="0.25">
      <c r="A583" s="2" t="s">
        <v>263</v>
      </c>
      <c r="B583" s="2" t="s">
        <v>106</v>
      </c>
      <c r="C583" s="2" t="s">
        <v>18</v>
      </c>
      <c r="D583" s="2" t="s">
        <v>105</v>
      </c>
      <c r="E583" s="19">
        <v>0</v>
      </c>
      <c r="F583" s="8">
        <v>0</v>
      </c>
      <c r="G583" s="8">
        <v>21</v>
      </c>
      <c r="H583" s="8">
        <v>30</v>
      </c>
      <c r="I583" s="8">
        <v>31</v>
      </c>
      <c r="J583" s="8">
        <v>0</v>
      </c>
      <c r="K583" s="8">
        <v>0</v>
      </c>
      <c r="L583" s="8">
        <v>0</v>
      </c>
      <c r="M583" s="8">
        <v>0</v>
      </c>
      <c r="N583" s="8">
        <v>0</v>
      </c>
      <c r="O583" s="8">
        <v>0</v>
      </c>
      <c r="P583" s="8">
        <v>0</v>
      </c>
      <c r="Q583" s="20">
        <f t="shared" si="24"/>
        <v>82</v>
      </c>
      <c r="R583" s="19">
        <v>0</v>
      </c>
      <c r="S583" s="8">
        <v>0</v>
      </c>
      <c r="T583" s="8">
        <v>2229</v>
      </c>
      <c r="U583" s="8">
        <v>3801</v>
      </c>
      <c r="V583" s="8">
        <v>4106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20">
        <f t="shared" si="25"/>
        <v>10136</v>
      </c>
      <c r="AE583" s="19">
        <v>0</v>
      </c>
      <c r="AF583" s="8">
        <v>0</v>
      </c>
      <c r="AG583" s="8">
        <v>0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0</v>
      </c>
      <c r="AN583" s="8">
        <v>0</v>
      </c>
      <c r="AO583" s="8">
        <v>0</v>
      </c>
      <c r="AP583" s="8">
        <v>0</v>
      </c>
      <c r="AQ583" s="20">
        <f t="shared" si="26"/>
        <v>0</v>
      </c>
    </row>
    <row r="584" spans="1:43" x14ac:dyDescent="0.25">
      <c r="A584" s="15" t="s">
        <v>226</v>
      </c>
      <c r="B584" s="15" t="s">
        <v>227</v>
      </c>
      <c r="C584" s="15" t="s">
        <v>8</v>
      </c>
      <c r="D584" s="15" t="s">
        <v>105</v>
      </c>
      <c r="E584" s="21">
        <v>0</v>
      </c>
      <c r="F584" s="16">
        <v>8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22">
        <f t="shared" ref="Q584:Q618" si="27">SUM(E584:P584)</f>
        <v>8</v>
      </c>
      <c r="R584" s="21">
        <v>0</v>
      </c>
      <c r="S584" s="16">
        <v>1581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22">
        <f t="shared" ref="AD584:AD618" si="28">SUM(R584:AC584)</f>
        <v>1581</v>
      </c>
      <c r="AE584" s="21">
        <v>0</v>
      </c>
      <c r="AF584" s="16">
        <v>0</v>
      </c>
      <c r="AG584" s="16">
        <v>0</v>
      </c>
      <c r="AH584" s="16">
        <v>0</v>
      </c>
      <c r="AI584" s="16">
        <v>0</v>
      </c>
      <c r="AJ584" s="16">
        <v>0</v>
      </c>
      <c r="AK584" s="16">
        <v>0</v>
      </c>
      <c r="AL584" s="16">
        <v>0</v>
      </c>
      <c r="AM584" s="16">
        <v>0</v>
      </c>
      <c r="AN584" s="16">
        <v>0</v>
      </c>
      <c r="AO584" s="16">
        <v>0</v>
      </c>
      <c r="AP584" s="16">
        <v>0</v>
      </c>
      <c r="AQ584" s="22">
        <f t="shared" ref="AQ584:AQ618" si="29">SUM(AE584:AP584)</f>
        <v>0</v>
      </c>
    </row>
    <row r="585" spans="1:43" x14ac:dyDescent="0.25">
      <c r="A585" s="2" t="s">
        <v>226</v>
      </c>
      <c r="B585" s="2" t="s">
        <v>227</v>
      </c>
      <c r="C585" s="2" t="s">
        <v>5</v>
      </c>
      <c r="D585" s="2" t="s">
        <v>105</v>
      </c>
      <c r="E585" s="19">
        <v>16</v>
      </c>
      <c r="F585" s="8">
        <v>20</v>
      </c>
      <c r="G585" s="8">
        <v>22</v>
      </c>
      <c r="H585" s="8">
        <v>8</v>
      </c>
      <c r="I585" s="8">
        <v>5</v>
      </c>
      <c r="J585" s="8">
        <v>0</v>
      </c>
      <c r="K585" s="8">
        <v>0</v>
      </c>
      <c r="L585" s="8">
        <v>0</v>
      </c>
      <c r="M585" s="8">
        <v>0</v>
      </c>
      <c r="N585" s="8">
        <v>0</v>
      </c>
      <c r="O585" s="8">
        <v>0</v>
      </c>
      <c r="P585" s="8">
        <v>0</v>
      </c>
      <c r="Q585" s="20">
        <f t="shared" si="27"/>
        <v>71</v>
      </c>
      <c r="R585" s="19">
        <v>3051</v>
      </c>
      <c r="S585" s="8">
        <v>3654</v>
      </c>
      <c r="T585" s="8">
        <v>3426</v>
      </c>
      <c r="U585" s="8">
        <v>644</v>
      </c>
      <c r="V585" s="8">
        <v>520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20">
        <f t="shared" si="28"/>
        <v>11295</v>
      </c>
      <c r="AE585" s="19">
        <v>349200</v>
      </c>
      <c r="AF585" s="8">
        <v>359684</v>
      </c>
      <c r="AG585" s="8">
        <v>350400</v>
      </c>
      <c r="AH585" s="8">
        <v>172985</v>
      </c>
      <c r="AI585" s="8">
        <v>147844</v>
      </c>
      <c r="AJ585" s="8">
        <v>0</v>
      </c>
      <c r="AK585" s="8">
        <v>0</v>
      </c>
      <c r="AL585" s="8">
        <v>0</v>
      </c>
      <c r="AM585" s="8">
        <v>0</v>
      </c>
      <c r="AN585" s="8">
        <v>0</v>
      </c>
      <c r="AO585" s="8">
        <v>0</v>
      </c>
      <c r="AP585" s="8">
        <v>0</v>
      </c>
      <c r="AQ585" s="20">
        <f t="shared" si="29"/>
        <v>1380113</v>
      </c>
    </row>
    <row r="586" spans="1:43" x14ac:dyDescent="0.25">
      <c r="A586" s="15" t="s">
        <v>228</v>
      </c>
      <c r="B586" s="15" t="s">
        <v>229</v>
      </c>
      <c r="C586" s="15" t="s">
        <v>5</v>
      </c>
      <c r="D586" s="15" t="s">
        <v>105</v>
      </c>
      <c r="E586" s="21">
        <v>31</v>
      </c>
      <c r="F586" s="16">
        <v>27</v>
      </c>
      <c r="G586" s="16">
        <v>26</v>
      </c>
      <c r="H586" s="16">
        <v>30</v>
      </c>
      <c r="I586" s="16">
        <v>31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22">
        <f t="shared" si="27"/>
        <v>145</v>
      </c>
      <c r="R586" s="21">
        <v>1855</v>
      </c>
      <c r="S586" s="16">
        <v>1063</v>
      </c>
      <c r="T586" s="16">
        <v>1525</v>
      </c>
      <c r="U586" s="16">
        <v>2125</v>
      </c>
      <c r="V586" s="16">
        <v>1762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22">
        <f t="shared" si="28"/>
        <v>8330</v>
      </c>
      <c r="AE586" s="21">
        <v>0</v>
      </c>
      <c r="AF586" s="16">
        <v>26</v>
      </c>
      <c r="AG586" s="16">
        <v>3545</v>
      </c>
      <c r="AH586" s="16">
        <v>1455</v>
      </c>
      <c r="AI586" s="16">
        <v>201</v>
      </c>
      <c r="AJ586" s="16">
        <v>0</v>
      </c>
      <c r="AK586" s="16">
        <v>0</v>
      </c>
      <c r="AL586" s="16">
        <v>0</v>
      </c>
      <c r="AM586" s="16">
        <v>0</v>
      </c>
      <c r="AN586" s="16">
        <v>0</v>
      </c>
      <c r="AO586" s="16">
        <v>0</v>
      </c>
      <c r="AP586" s="16">
        <v>0</v>
      </c>
      <c r="AQ586" s="22">
        <f t="shared" si="29"/>
        <v>5227</v>
      </c>
    </row>
    <row r="587" spans="1:43" x14ac:dyDescent="0.25">
      <c r="A587" s="2" t="s">
        <v>50</v>
      </c>
      <c r="B587" s="2" t="s">
        <v>115</v>
      </c>
      <c r="C587" s="2" t="s">
        <v>5</v>
      </c>
      <c r="D587" s="2" t="s">
        <v>105</v>
      </c>
      <c r="E587" s="19">
        <v>56</v>
      </c>
      <c r="F587" s="8">
        <v>42</v>
      </c>
      <c r="G587" s="8">
        <v>44</v>
      </c>
      <c r="H587" s="8">
        <v>43</v>
      </c>
      <c r="I587" s="8">
        <v>53</v>
      </c>
      <c r="J587" s="8">
        <v>0</v>
      </c>
      <c r="K587" s="8">
        <v>0</v>
      </c>
      <c r="L587" s="8">
        <v>0</v>
      </c>
      <c r="M587" s="8">
        <v>0</v>
      </c>
      <c r="N587" s="8">
        <v>0</v>
      </c>
      <c r="O587" s="8">
        <v>0</v>
      </c>
      <c r="P587" s="8">
        <v>0</v>
      </c>
      <c r="Q587" s="20">
        <f t="shared" si="27"/>
        <v>238</v>
      </c>
      <c r="R587" s="19">
        <v>8545</v>
      </c>
      <c r="S587" s="8">
        <v>5718</v>
      </c>
      <c r="T587" s="8">
        <v>9466</v>
      </c>
      <c r="U587" s="8">
        <v>10231</v>
      </c>
      <c r="V587" s="8">
        <v>11959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20">
        <f t="shared" si="28"/>
        <v>45919</v>
      </c>
      <c r="AE587" s="19">
        <v>674413</v>
      </c>
      <c r="AF587" s="8">
        <v>724071</v>
      </c>
      <c r="AG587" s="8">
        <v>740371</v>
      </c>
      <c r="AH587" s="8">
        <v>715682</v>
      </c>
      <c r="AI587" s="8">
        <v>886666</v>
      </c>
      <c r="AJ587" s="8">
        <v>0</v>
      </c>
      <c r="AK587" s="8">
        <v>0</v>
      </c>
      <c r="AL587" s="8">
        <v>0</v>
      </c>
      <c r="AM587" s="8">
        <v>0</v>
      </c>
      <c r="AN587" s="8">
        <v>0</v>
      </c>
      <c r="AO587" s="8">
        <v>0</v>
      </c>
      <c r="AP587" s="8">
        <v>0</v>
      </c>
      <c r="AQ587" s="20">
        <f t="shared" si="29"/>
        <v>3741203</v>
      </c>
    </row>
    <row r="588" spans="1:43" x14ac:dyDescent="0.25">
      <c r="A588" s="15" t="s">
        <v>196</v>
      </c>
      <c r="B588" s="15" t="s">
        <v>106</v>
      </c>
      <c r="C588" s="15" t="s">
        <v>8</v>
      </c>
      <c r="D588" s="15" t="s">
        <v>105</v>
      </c>
      <c r="E588" s="21">
        <v>61</v>
      </c>
      <c r="F588" s="16">
        <v>55</v>
      </c>
      <c r="G588" s="16">
        <v>62</v>
      </c>
      <c r="H588" s="16">
        <v>60</v>
      </c>
      <c r="I588" s="16">
        <v>52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22">
        <f t="shared" si="27"/>
        <v>290</v>
      </c>
      <c r="R588" s="21">
        <v>3513</v>
      </c>
      <c r="S588" s="16">
        <v>4070</v>
      </c>
      <c r="T588" s="16">
        <v>6548</v>
      </c>
      <c r="U588" s="16">
        <v>7112</v>
      </c>
      <c r="V588" s="16">
        <v>6937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22">
        <f t="shared" si="28"/>
        <v>28180</v>
      </c>
      <c r="AE588" s="21">
        <v>0</v>
      </c>
      <c r="AF588" s="16">
        <v>0</v>
      </c>
      <c r="AG588" s="16">
        <v>0</v>
      </c>
      <c r="AH588" s="16">
        <v>0</v>
      </c>
      <c r="AI588" s="16">
        <v>0</v>
      </c>
      <c r="AJ588" s="16">
        <v>0</v>
      </c>
      <c r="AK588" s="16">
        <v>0</v>
      </c>
      <c r="AL588" s="16">
        <v>0</v>
      </c>
      <c r="AM588" s="16">
        <v>0</v>
      </c>
      <c r="AN588" s="16">
        <v>0</v>
      </c>
      <c r="AO588" s="16">
        <v>0</v>
      </c>
      <c r="AP588" s="16">
        <v>0</v>
      </c>
      <c r="AQ588" s="22">
        <f t="shared" si="29"/>
        <v>0</v>
      </c>
    </row>
    <row r="589" spans="1:43" x14ac:dyDescent="0.25">
      <c r="A589" s="2" t="s">
        <v>196</v>
      </c>
      <c r="B589" s="2" t="s">
        <v>106</v>
      </c>
      <c r="C589" s="2" t="s">
        <v>3</v>
      </c>
      <c r="D589" s="2" t="s">
        <v>105</v>
      </c>
      <c r="E589" s="19">
        <v>31</v>
      </c>
      <c r="F589" s="8">
        <v>19</v>
      </c>
      <c r="G589" s="8">
        <v>17</v>
      </c>
      <c r="H589" s="8">
        <v>22</v>
      </c>
      <c r="I589" s="8">
        <v>31</v>
      </c>
      <c r="J589" s="8">
        <v>0</v>
      </c>
      <c r="K589" s="8">
        <v>0</v>
      </c>
      <c r="L589" s="8">
        <v>0</v>
      </c>
      <c r="M589" s="8">
        <v>0</v>
      </c>
      <c r="N589" s="8">
        <v>0</v>
      </c>
      <c r="O589" s="8">
        <v>0</v>
      </c>
      <c r="P589" s="8">
        <v>0</v>
      </c>
      <c r="Q589" s="20">
        <f t="shared" si="27"/>
        <v>120</v>
      </c>
      <c r="R589" s="19">
        <v>2790</v>
      </c>
      <c r="S589" s="8">
        <v>1355</v>
      </c>
      <c r="T589" s="8">
        <v>1885</v>
      </c>
      <c r="U589" s="8">
        <v>2850</v>
      </c>
      <c r="V589" s="8">
        <v>3788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20">
        <f t="shared" si="28"/>
        <v>12668</v>
      </c>
      <c r="AE589" s="19">
        <v>0</v>
      </c>
      <c r="AF589" s="8">
        <v>0</v>
      </c>
      <c r="AG589" s="8">
        <v>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0</v>
      </c>
      <c r="AO589" s="8">
        <v>0</v>
      </c>
      <c r="AP589" s="8">
        <v>0</v>
      </c>
      <c r="AQ589" s="20">
        <f t="shared" si="29"/>
        <v>0</v>
      </c>
    </row>
    <row r="590" spans="1:43" x14ac:dyDescent="0.25">
      <c r="A590" s="15" t="s">
        <v>196</v>
      </c>
      <c r="B590" s="15" t="s">
        <v>106</v>
      </c>
      <c r="C590" s="15" t="s">
        <v>5</v>
      </c>
      <c r="D590" s="15" t="s">
        <v>105</v>
      </c>
      <c r="E590" s="21">
        <v>22</v>
      </c>
      <c r="F590" s="16">
        <v>12</v>
      </c>
      <c r="G590" s="16">
        <v>12</v>
      </c>
      <c r="H590" s="16">
        <v>18</v>
      </c>
      <c r="I590" s="16">
        <v>21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22">
        <f t="shared" si="27"/>
        <v>85</v>
      </c>
      <c r="R590" s="21">
        <v>1674</v>
      </c>
      <c r="S590" s="16">
        <v>825</v>
      </c>
      <c r="T590" s="16">
        <v>1225</v>
      </c>
      <c r="U590" s="16">
        <v>2431</v>
      </c>
      <c r="V590" s="16">
        <v>2623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22">
        <f t="shared" si="28"/>
        <v>8778</v>
      </c>
      <c r="AE590" s="21">
        <v>0</v>
      </c>
      <c r="AF590" s="16">
        <v>0</v>
      </c>
      <c r="AG590" s="16">
        <v>0</v>
      </c>
      <c r="AH590" s="16">
        <v>0</v>
      </c>
      <c r="AI590" s="16">
        <v>0</v>
      </c>
      <c r="AJ590" s="16">
        <v>0</v>
      </c>
      <c r="AK590" s="16">
        <v>0</v>
      </c>
      <c r="AL590" s="16">
        <v>0</v>
      </c>
      <c r="AM590" s="16">
        <v>0</v>
      </c>
      <c r="AN590" s="16">
        <v>0</v>
      </c>
      <c r="AO590" s="16">
        <v>0</v>
      </c>
      <c r="AP590" s="16">
        <v>0</v>
      </c>
      <c r="AQ590" s="22">
        <f t="shared" si="29"/>
        <v>0</v>
      </c>
    </row>
    <row r="591" spans="1:43" x14ac:dyDescent="0.25">
      <c r="A591" s="2" t="s">
        <v>196</v>
      </c>
      <c r="B591" s="2" t="s">
        <v>106</v>
      </c>
      <c r="C591" s="2" t="s">
        <v>121</v>
      </c>
      <c r="D591" s="2" t="s">
        <v>105</v>
      </c>
      <c r="E591" s="19">
        <v>66</v>
      </c>
      <c r="F591" s="8">
        <v>67</v>
      </c>
      <c r="G591" s="8">
        <v>83</v>
      </c>
      <c r="H591" s="8">
        <v>67</v>
      </c>
      <c r="I591" s="8">
        <v>57</v>
      </c>
      <c r="J591" s="8">
        <v>0</v>
      </c>
      <c r="K591" s="8">
        <v>0</v>
      </c>
      <c r="L591" s="8">
        <v>0</v>
      </c>
      <c r="M591" s="8">
        <v>0</v>
      </c>
      <c r="N591" s="8">
        <v>0</v>
      </c>
      <c r="O591" s="8">
        <v>0</v>
      </c>
      <c r="P591" s="8">
        <v>0</v>
      </c>
      <c r="Q591" s="20">
        <f t="shared" si="27"/>
        <v>340</v>
      </c>
      <c r="R591" s="19">
        <v>3647</v>
      </c>
      <c r="S591" s="8">
        <v>4426</v>
      </c>
      <c r="T591" s="8">
        <v>6873</v>
      </c>
      <c r="U591" s="8">
        <v>7494</v>
      </c>
      <c r="V591" s="8">
        <v>6731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20">
        <f t="shared" si="28"/>
        <v>29171</v>
      </c>
      <c r="AE591" s="19">
        <v>0</v>
      </c>
      <c r="AF591" s="8">
        <v>0</v>
      </c>
      <c r="AG591" s="8">
        <v>181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0</v>
      </c>
      <c r="AN591" s="8">
        <v>0</v>
      </c>
      <c r="AO591" s="8">
        <v>0</v>
      </c>
      <c r="AP591" s="8">
        <v>0</v>
      </c>
      <c r="AQ591" s="20">
        <f t="shared" si="29"/>
        <v>181</v>
      </c>
    </row>
    <row r="592" spans="1:43" x14ac:dyDescent="0.25">
      <c r="A592" s="15" t="s">
        <v>196</v>
      </c>
      <c r="B592" s="15" t="s">
        <v>106</v>
      </c>
      <c r="C592" s="15" t="s">
        <v>18</v>
      </c>
      <c r="D592" s="15" t="s">
        <v>105</v>
      </c>
      <c r="E592" s="21">
        <v>93</v>
      </c>
      <c r="F592" s="16">
        <v>96</v>
      </c>
      <c r="G592" s="16">
        <v>107</v>
      </c>
      <c r="H592" s="16">
        <v>94</v>
      </c>
      <c r="I592" s="16">
        <v>84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22">
        <f t="shared" si="27"/>
        <v>474</v>
      </c>
      <c r="R592" s="21">
        <v>4587</v>
      </c>
      <c r="S592" s="16">
        <v>5679</v>
      </c>
      <c r="T592" s="16">
        <v>9696</v>
      </c>
      <c r="U592" s="16">
        <v>10173</v>
      </c>
      <c r="V592" s="16">
        <v>9642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22">
        <f t="shared" si="28"/>
        <v>39777</v>
      </c>
      <c r="AE592" s="21">
        <v>0</v>
      </c>
      <c r="AF592" s="16">
        <v>0</v>
      </c>
      <c r="AG592" s="16">
        <v>0</v>
      </c>
      <c r="AH592" s="16">
        <v>0</v>
      </c>
      <c r="AI592" s="16">
        <v>0</v>
      </c>
      <c r="AJ592" s="16">
        <v>0</v>
      </c>
      <c r="AK592" s="16">
        <v>0</v>
      </c>
      <c r="AL592" s="16">
        <v>0</v>
      </c>
      <c r="AM592" s="16">
        <v>0</v>
      </c>
      <c r="AN592" s="16">
        <v>0</v>
      </c>
      <c r="AO592" s="16">
        <v>0</v>
      </c>
      <c r="AP592" s="16">
        <v>0</v>
      </c>
      <c r="AQ592" s="22">
        <f t="shared" si="29"/>
        <v>0</v>
      </c>
    </row>
    <row r="593" spans="1:43" x14ac:dyDescent="0.25">
      <c r="A593" s="2" t="s">
        <v>49</v>
      </c>
      <c r="B593" s="2" t="s">
        <v>116</v>
      </c>
      <c r="C593" s="2" t="s">
        <v>3</v>
      </c>
      <c r="D593" s="2" t="s">
        <v>105</v>
      </c>
      <c r="E593" s="19">
        <v>13</v>
      </c>
      <c r="F593" s="8">
        <v>12</v>
      </c>
      <c r="G593" s="8">
        <v>13</v>
      </c>
      <c r="H593" s="8">
        <v>13</v>
      </c>
      <c r="I593" s="8">
        <v>13</v>
      </c>
      <c r="J593" s="8">
        <v>0</v>
      </c>
      <c r="K593" s="8">
        <v>0</v>
      </c>
      <c r="L593" s="8">
        <v>0</v>
      </c>
      <c r="M593" s="8">
        <v>0</v>
      </c>
      <c r="N593" s="8">
        <v>0</v>
      </c>
      <c r="O593" s="8">
        <v>0</v>
      </c>
      <c r="P593" s="8">
        <v>0</v>
      </c>
      <c r="Q593" s="20">
        <f t="shared" si="27"/>
        <v>64</v>
      </c>
      <c r="R593" s="19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20">
        <f t="shared" si="28"/>
        <v>0</v>
      </c>
      <c r="AE593" s="19">
        <v>415298.29999999993</v>
      </c>
      <c r="AF593" s="8">
        <v>332584.7</v>
      </c>
      <c r="AG593" s="8">
        <v>333086.2</v>
      </c>
      <c r="AH593" s="8">
        <v>398190.10000000003</v>
      </c>
      <c r="AI593" s="8">
        <v>418232.39999999997</v>
      </c>
      <c r="AJ593" s="8">
        <v>0</v>
      </c>
      <c r="AK593" s="8">
        <v>0</v>
      </c>
      <c r="AL593" s="8">
        <v>0</v>
      </c>
      <c r="AM593" s="8">
        <v>0</v>
      </c>
      <c r="AN593" s="8">
        <v>0</v>
      </c>
      <c r="AO593" s="8">
        <v>0</v>
      </c>
      <c r="AP593" s="8">
        <v>0</v>
      </c>
      <c r="AQ593" s="20">
        <f t="shared" si="29"/>
        <v>1897391.7</v>
      </c>
    </row>
    <row r="594" spans="1:43" x14ac:dyDescent="0.25">
      <c r="A594" s="15" t="s">
        <v>49</v>
      </c>
      <c r="B594" s="15" t="s">
        <v>116</v>
      </c>
      <c r="C594" s="15" t="s">
        <v>5</v>
      </c>
      <c r="D594" s="15" t="s">
        <v>105</v>
      </c>
      <c r="E594" s="21">
        <v>9</v>
      </c>
      <c r="F594" s="16">
        <v>8</v>
      </c>
      <c r="G594" s="16">
        <v>9</v>
      </c>
      <c r="H594" s="16">
        <v>9</v>
      </c>
      <c r="I594" s="16">
        <v>9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0</v>
      </c>
      <c r="P594" s="16">
        <v>0</v>
      </c>
      <c r="Q594" s="22">
        <f t="shared" si="27"/>
        <v>44</v>
      </c>
      <c r="R594" s="21">
        <v>978</v>
      </c>
      <c r="S594" s="16">
        <v>686</v>
      </c>
      <c r="T594" s="16">
        <v>792</v>
      </c>
      <c r="U594" s="16">
        <v>796</v>
      </c>
      <c r="V594" s="16">
        <v>857</v>
      </c>
      <c r="W594" s="16">
        <v>0</v>
      </c>
      <c r="X594" s="16">
        <v>0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22">
        <f t="shared" si="28"/>
        <v>4109</v>
      </c>
      <c r="AE594" s="21">
        <v>107195</v>
      </c>
      <c r="AF594" s="16">
        <v>96704</v>
      </c>
      <c r="AG594" s="16">
        <v>127772</v>
      </c>
      <c r="AH594" s="16">
        <v>125346</v>
      </c>
      <c r="AI594" s="16">
        <v>133525</v>
      </c>
      <c r="AJ594" s="16">
        <v>0</v>
      </c>
      <c r="AK594" s="16">
        <v>0</v>
      </c>
      <c r="AL594" s="16">
        <v>0</v>
      </c>
      <c r="AM594" s="16">
        <v>0</v>
      </c>
      <c r="AN594" s="16">
        <v>0</v>
      </c>
      <c r="AO594" s="16">
        <v>0</v>
      </c>
      <c r="AP594" s="16">
        <v>0</v>
      </c>
      <c r="AQ594" s="22">
        <f t="shared" si="29"/>
        <v>590542</v>
      </c>
    </row>
    <row r="595" spans="1:43" x14ac:dyDescent="0.25">
      <c r="A595" s="2" t="s">
        <v>197</v>
      </c>
      <c r="B595" s="2" t="s">
        <v>106</v>
      </c>
      <c r="C595" s="2" t="s">
        <v>8</v>
      </c>
      <c r="D595" s="2" t="s">
        <v>105</v>
      </c>
      <c r="E595" s="19">
        <v>34</v>
      </c>
      <c r="F595" s="8">
        <v>32</v>
      </c>
      <c r="G595" s="8">
        <v>48</v>
      </c>
      <c r="H595" s="8">
        <v>57</v>
      </c>
      <c r="I595" s="8">
        <v>59</v>
      </c>
      <c r="J595" s="8">
        <v>0</v>
      </c>
      <c r="K595" s="8">
        <v>0</v>
      </c>
      <c r="L595" s="8">
        <v>0</v>
      </c>
      <c r="M595" s="8">
        <v>0</v>
      </c>
      <c r="N595" s="8">
        <v>0</v>
      </c>
      <c r="O595" s="8">
        <v>0</v>
      </c>
      <c r="P595" s="8">
        <v>0</v>
      </c>
      <c r="Q595" s="20">
        <f t="shared" si="27"/>
        <v>230</v>
      </c>
      <c r="R595" s="19">
        <v>3937</v>
      </c>
      <c r="S595" s="8">
        <v>3477</v>
      </c>
      <c r="T595" s="8">
        <v>6882</v>
      </c>
      <c r="U595" s="8">
        <v>7808</v>
      </c>
      <c r="V595" s="8">
        <v>8786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20">
        <f t="shared" si="28"/>
        <v>30890</v>
      </c>
      <c r="AE595" s="19">
        <v>0</v>
      </c>
      <c r="AF595" s="8">
        <v>0</v>
      </c>
      <c r="AG595" s="8">
        <v>0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0</v>
      </c>
      <c r="AO595" s="8">
        <v>0</v>
      </c>
      <c r="AP595" s="8">
        <v>0</v>
      </c>
      <c r="AQ595" s="20">
        <f t="shared" si="29"/>
        <v>0</v>
      </c>
    </row>
    <row r="596" spans="1:43" x14ac:dyDescent="0.25">
      <c r="A596" s="15" t="s">
        <v>197</v>
      </c>
      <c r="B596" s="15" t="s">
        <v>106</v>
      </c>
      <c r="C596" s="15" t="s">
        <v>121</v>
      </c>
      <c r="D596" s="15" t="s">
        <v>105</v>
      </c>
      <c r="E596" s="21">
        <v>0</v>
      </c>
      <c r="F596" s="16">
        <v>0</v>
      </c>
      <c r="G596" s="16">
        <v>1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22">
        <f t="shared" si="27"/>
        <v>1</v>
      </c>
      <c r="R596" s="21">
        <v>0</v>
      </c>
      <c r="S596" s="16">
        <v>0</v>
      </c>
      <c r="T596" s="16">
        <v>2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22">
        <f t="shared" si="28"/>
        <v>2</v>
      </c>
      <c r="AE596" s="21">
        <v>0</v>
      </c>
      <c r="AF596" s="16">
        <v>0</v>
      </c>
      <c r="AG596" s="16">
        <v>0</v>
      </c>
      <c r="AH596" s="16">
        <v>0</v>
      </c>
      <c r="AI596" s="16">
        <v>0</v>
      </c>
      <c r="AJ596" s="16">
        <v>0</v>
      </c>
      <c r="AK596" s="16">
        <v>0</v>
      </c>
      <c r="AL596" s="16">
        <v>0</v>
      </c>
      <c r="AM596" s="16">
        <v>0</v>
      </c>
      <c r="AN596" s="16">
        <v>0</v>
      </c>
      <c r="AO596" s="16">
        <v>0</v>
      </c>
      <c r="AP596" s="16">
        <v>0</v>
      </c>
      <c r="AQ596" s="22">
        <f t="shared" si="29"/>
        <v>0</v>
      </c>
    </row>
    <row r="597" spans="1:43" x14ac:dyDescent="0.25">
      <c r="A597" s="2" t="s">
        <v>198</v>
      </c>
      <c r="B597" s="2" t="s">
        <v>106</v>
      </c>
      <c r="C597" s="2" t="s">
        <v>8</v>
      </c>
      <c r="D597" s="2" t="s">
        <v>105</v>
      </c>
      <c r="E597" s="19">
        <v>19</v>
      </c>
      <c r="F597" s="8">
        <v>22</v>
      </c>
      <c r="G597" s="8">
        <v>31</v>
      </c>
      <c r="H597" s="8">
        <v>22</v>
      </c>
      <c r="I597" s="8">
        <v>24</v>
      </c>
      <c r="J597" s="8">
        <v>0</v>
      </c>
      <c r="K597" s="8">
        <v>0</v>
      </c>
      <c r="L597" s="8">
        <v>0</v>
      </c>
      <c r="M597" s="8">
        <v>0</v>
      </c>
      <c r="N597" s="8">
        <v>0</v>
      </c>
      <c r="O597" s="8">
        <v>0</v>
      </c>
      <c r="P597" s="8">
        <v>0</v>
      </c>
      <c r="Q597" s="20">
        <f t="shared" si="27"/>
        <v>118</v>
      </c>
      <c r="R597" s="19">
        <v>666</v>
      </c>
      <c r="S597" s="8">
        <v>696</v>
      </c>
      <c r="T597" s="8">
        <v>1325</v>
      </c>
      <c r="U597" s="8">
        <v>1366</v>
      </c>
      <c r="V597" s="8">
        <v>2057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20">
        <f t="shared" si="28"/>
        <v>6110</v>
      </c>
      <c r="AE597" s="19">
        <v>0</v>
      </c>
      <c r="AF597" s="8">
        <v>0</v>
      </c>
      <c r="AG597" s="8">
        <v>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0</v>
      </c>
      <c r="AO597" s="8">
        <v>0</v>
      </c>
      <c r="AP597" s="8">
        <v>0</v>
      </c>
      <c r="AQ597" s="20">
        <f t="shared" si="29"/>
        <v>0</v>
      </c>
    </row>
    <row r="598" spans="1:43" x14ac:dyDescent="0.25">
      <c r="A598" s="15" t="s">
        <v>125</v>
      </c>
      <c r="B598" s="15" t="s">
        <v>105</v>
      </c>
      <c r="C598" s="15" t="s">
        <v>32</v>
      </c>
      <c r="D598" s="15" t="s">
        <v>106</v>
      </c>
      <c r="E598" s="21">
        <v>17</v>
      </c>
      <c r="F598" s="16">
        <v>23</v>
      </c>
      <c r="G598" s="16">
        <v>31</v>
      </c>
      <c r="H598" s="16">
        <v>30</v>
      </c>
      <c r="I598" s="16">
        <v>31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22">
        <f t="shared" si="27"/>
        <v>132</v>
      </c>
      <c r="R598" s="21">
        <v>627</v>
      </c>
      <c r="S598" s="16">
        <v>446</v>
      </c>
      <c r="T598" s="16">
        <v>1032</v>
      </c>
      <c r="U598" s="16">
        <v>1430</v>
      </c>
      <c r="V598" s="16">
        <v>1452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22">
        <f t="shared" si="28"/>
        <v>4987</v>
      </c>
      <c r="AE598" s="21">
        <v>0</v>
      </c>
      <c r="AF598" s="16">
        <v>0</v>
      </c>
      <c r="AG598" s="16">
        <v>0</v>
      </c>
      <c r="AH598" s="16">
        <v>0</v>
      </c>
      <c r="AI598" s="16">
        <v>0</v>
      </c>
      <c r="AJ598" s="16">
        <v>0</v>
      </c>
      <c r="AK598" s="16">
        <v>0</v>
      </c>
      <c r="AL598" s="16">
        <v>0</v>
      </c>
      <c r="AM598" s="16">
        <v>0</v>
      </c>
      <c r="AN598" s="16">
        <v>0</v>
      </c>
      <c r="AO598" s="16">
        <v>0</v>
      </c>
      <c r="AP598" s="16">
        <v>0</v>
      </c>
      <c r="AQ598" s="22">
        <f t="shared" si="29"/>
        <v>0</v>
      </c>
    </row>
    <row r="599" spans="1:43" x14ac:dyDescent="0.25">
      <c r="A599" s="2" t="s">
        <v>230</v>
      </c>
      <c r="B599" s="2" t="s">
        <v>231</v>
      </c>
      <c r="C599" s="2" t="s">
        <v>5</v>
      </c>
      <c r="D599" s="2" t="s">
        <v>105</v>
      </c>
      <c r="E599" s="19">
        <v>31</v>
      </c>
      <c r="F599" s="8">
        <v>28</v>
      </c>
      <c r="G599" s="8">
        <v>31</v>
      </c>
      <c r="H599" s="8">
        <v>30</v>
      </c>
      <c r="I599" s="8">
        <v>34</v>
      </c>
      <c r="J599" s="8">
        <v>0</v>
      </c>
      <c r="K599" s="8">
        <v>0</v>
      </c>
      <c r="L599" s="8">
        <v>0</v>
      </c>
      <c r="M599" s="8">
        <v>0</v>
      </c>
      <c r="N599" s="8">
        <v>0</v>
      </c>
      <c r="O599" s="8">
        <v>0</v>
      </c>
      <c r="P599" s="8">
        <v>0</v>
      </c>
      <c r="Q599" s="20">
        <f t="shared" si="27"/>
        <v>154</v>
      </c>
      <c r="R599" s="19">
        <v>1462</v>
      </c>
      <c r="S599" s="8">
        <v>938</v>
      </c>
      <c r="T599" s="8">
        <v>1462</v>
      </c>
      <c r="U599" s="8">
        <v>1404</v>
      </c>
      <c r="V599" s="8">
        <v>1256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20">
        <f t="shared" si="28"/>
        <v>6522</v>
      </c>
      <c r="AE599" s="19">
        <v>494473</v>
      </c>
      <c r="AF599" s="8">
        <v>464451</v>
      </c>
      <c r="AG599" s="8">
        <v>549241</v>
      </c>
      <c r="AH599" s="8">
        <v>565585</v>
      </c>
      <c r="AI599" s="8">
        <v>598980</v>
      </c>
      <c r="AJ599" s="8">
        <v>0</v>
      </c>
      <c r="AK599" s="8">
        <v>0</v>
      </c>
      <c r="AL599" s="8">
        <v>0</v>
      </c>
      <c r="AM599" s="8">
        <v>0</v>
      </c>
      <c r="AN599" s="8">
        <v>0</v>
      </c>
      <c r="AO599" s="8">
        <v>0</v>
      </c>
      <c r="AP599" s="8">
        <v>0</v>
      </c>
      <c r="AQ599" s="20">
        <f t="shared" si="29"/>
        <v>2672730</v>
      </c>
    </row>
    <row r="600" spans="1:43" x14ac:dyDescent="0.25">
      <c r="A600" s="15" t="s">
        <v>30</v>
      </c>
      <c r="B600" s="15" t="s">
        <v>105</v>
      </c>
      <c r="C600" s="15" t="s">
        <v>38</v>
      </c>
      <c r="D600" s="15" t="s">
        <v>106</v>
      </c>
      <c r="E600" s="21">
        <v>25</v>
      </c>
      <c r="F600" s="16">
        <v>24</v>
      </c>
      <c r="G600" s="16">
        <v>27</v>
      </c>
      <c r="H600" s="16">
        <v>52</v>
      </c>
      <c r="I600" s="16">
        <v>45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22">
        <f t="shared" si="27"/>
        <v>173</v>
      </c>
      <c r="R600" s="21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0</v>
      </c>
      <c r="AA600" s="16">
        <v>0</v>
      </c>
      <c r="AB600" s="16">
        <v>0</v>
      </c>
      <c r="AC600" s="16">
        <v>0</v>
      </c>
      <c r="AD600" s="22">
        <f t="shared" si="28"/>
        <v>0</v>
      </c>
      <c r="AE600" s="21">
        <v>805488</v>
      </c>
      <c r="AF600" s="16">
        <v>750424</v>
      </c>
      <c r="AG600" s="16">
        <v>855928</v>
      </c>
      <c r="AH600" s="16">
        <v>1312163</v>
      </c>
      <c r="AI600" s="16">
        <v>1211684</v>
      </c>
      <c r="AJ600" s="16">
        <v>0</v>
      </c>
      <c r="AK600" s="16">
        <v>0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22">
        <f t="shared" si="29"/>
        <v>4935687</v>
      </c>
    </row>
    <row r="601" spans="1:43" x14ac:dyDescent="0.25">
      <c r="A601" s="2" t="s">
        <v>199</v>
      </c>
      <c r="B601" s="2" t="s">
        <v>111</v>
      </c>
      <c r="C601" s="2" t="s">
        <v>8</v>
      </c>
      <c r="D601" s="2" t="s">
        <v>105</v>
      </c>
      <c r="E601" s="19">
        <v>26</v>
      </c>
      <c r="F601" s="8">
        <v>0</v>
      </c>
      <c r="G601" s="8">
        <v>0</v>
      </c>
      <c r="H601" s="8">
        <v>0</v>
      </c>
      <c r="I601" s="8">
        <v>0</v>
      </c>
      <c r="J601" s="8">
        <v>0</v>
      </c>
      <c r="K601" s="8">
        <v>0</v>
      </c>
      <c r="L601" s="8">
        <v>0</v>
      </c>
      <c r="M601" s="8">
        <v>0</v>
      </c>
      <c r="N601" s="8">
        <v>0</v>
      </c>
      <c r="O601" s="8">
        <v>0</v>
      </c>
      <c r="P601" s="8">
        <v>0</v>
      </c>
      <c r="Q601" s="20">
        <f t="shared" si="27"/>
        <v>26</v>
      </c>
      <c r="R601" s="19">
        <v>2003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20">
        <f t="shared" si="28"/>
        <v>2003</v>
      </c>
      <c r="AE601" s="19">
        <v>0</v>
      </c>
      <c r="AF601" s="8">
        <v>0</v>
      </c>
      <c r="AG601" s="8">
        <v>0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0</v>
      </c>
      <c r="AO601" s="8">
        <v>0</v>
      </c>
      <c r="AP601" s="8">
        <v>0</v>
      </c>
      <c r="AQ601" s="20">
        <f t="shared" si="29"/>
        <v>0</v>
      </c>
    </row>
    <row r="602" spans="1:43" x14ac:dyDescent="0.25">
      <c r="A602" s="15" t="s">
        <v>199</v>
      </c>
      <c r="B602" s="15" t="s">
        <v>111</v>
      </c>
      <c r="C602" s="15" t="s">
        <v>5</v>
      </c>
      <c r="D602" s="15" t="s">
        <v>105</v>
      </c>
      <c r="E602" s="21">
        <v>51</v>
      </c>
      <c r="F602" s="16">
        <v>12</v>
      </c>
      <c r="G602" s="16">
        <v>16</v>
      </c>
      <c r="H602" s="16">
        <v>14</v>
      </c>
      <c r="I602" s="16">
        <v>14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22">
        <f t="shared" si="27"/>
        <v>107</v>
      </c>
      <c r="R602" s="21">
        <v>2653</v>
      </c>
      <c r="S602" s="16">
        <v>385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22">
        <f t="shared" si="28"/>
        <v>3038</v>
      </c>
      <c r="AE602" s="21">
        <v>78915</v>
      </c>
      <c r="AF602" s="16">
        <v>151813</v>
      </c>
      <c r="AG602" s="16">
        <v>343449</v>
      </c>
      <c r="AH602" s="16">
        <v>189083</v>
      </c>
      <c r="AI602" s="16">
        <v>136978</v>
      </c>
      <c r="AJ602" s="16">
        <v>0</v>
      </c>
      <c r="AK602" s="16">
        <v>0</v>
      </c>
      <c r="AL602" s="16">
        <v>0</v>
      </c>
      <c r="AM602" s="16">
        <v>0</v>
      </c>
      <c r="AN602" s="16">
        <v>0</v>
      </c>
      <c r="AO602" s="16">
        <v>0</v>
      </c>
      <c r="AP602" s="16">
        <v>0</v>
      </c>
      <c r="AQ602" s="22">
        <f t="shared" si="29"/>
        <v>900238</v>
      </c>
    </row>
    <row r="603" spans="1:43" x14ac:dyDescent="0.25">
      <c r="A603" s="2" t="s">
        <v>23</v>
      </c>
      <c r="B603" s="2" t="s">
        <v>105</v>
      </c>
      <c r="C603" s="2" t="s">
        <v>64</v>
      </c>
      <c r="D603" s="2" t="s">
        <v>106</v>
      </c>
      <c r="E603" s="19">
        <v>31</v>
      </c>
      <c r="F603" s="8">
        <v>26</v>
      </c>
      <c r="G603" s="8">
        <v>31</v>
      </c>
      <c r="H603" s="8">
        <v>30</v>
      </c>
      <c r="I603" s="8">
        <v>31</v>
      </c>
      <c r="J603" s="8">
        <v>0</v>
      </c>
      <c r="K603" s="8">
        <v>0</v>
      </c>
      <c r="L603" s="8">
        <v>0</v>
      </c>
      <c r="M603" s="8">
        <v>0</v>
      </c>
      <c r="N603" s="8">
        <v>0</v>
      </c>
      <c r="O603" s="8">
        <v>0</v>
      </c>
      <c r="P603" s="8">
        <v>0</v>
      </c>
      <c r="Q603" s="20">
        <f t="shared" si="27"/>
        <v>149</v>
      </c>
      <c r="R603" s="19">
        <v>1598</v>
      </c>
      <c r="S603" s="8">
        <v>928</v>
      </c>
      <c r="T603" s="8">
        <v>2143</v>
      </c>
      <c r="U603" s="8">
        <v>2113</v>
      </c>
      <c r="V603" s="8">
        <v>2177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20">
        <f t="shared" si="28"/>
        <v>8959</v>
      </c>
      <c r="AE603" s="19">
        <v>0</v>
      </c>
      <c r="AF603" s="8">
        <v>0</v>
      </c>
      <c r="AG603" s="8">
        <v>0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0</v>
      </c>
      <c r="AO603" s="8">
        <v>0</v>
      </c>
      <c r="AP603" s="8">
        <v>0</v>
      </c>
      <c r="AQ603" s="20">
        <f t="shared" si="29"/>
        <v>0</v>
      </c>
    </row>
    <row r="604" spans="1:43" x14ac:dyDescent="0.25">
      <c r="A604" s="15" t="s">
        <v>146</v>
      </c>
      <c r="B604" s="15" t="s">
        <v>105</v>
      </c>
      <c r="C604" s="15" t="s">
        <v>36</v>
      </c>
      <c r="D604" s="15" t="s">
        <v>106</v>
      </c>
      <c r="E604" s="21">
        <v>4</v>
      </c>
      <c r="F604" s="16">
        <v>0</v>
      </c>
      <c r="G604" s="16">
        <v>0</v>
      </c>
      <c r="H604" s="16">
        <v>0</v>
      </c>
      <c r="I604" s="16">
        <v>4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</v>
      </c>
      <c r="Q604" s="22">
        <f t="shared" si="27"/>
        <v>8</v>
      </c>
      <c r="R604" s="21">
        <v>458</v>
      </c>
      <c r="S604" s="16">
        <v>0</v>
      </c>
      <c r="T604" s="16">
        <v>0</v>
      </c>
      <c r="U604" s="16">
        <v>0</v>
      </c>
      <c r="V604" s="16">
        <v>513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22">
        <f t="shared" si="28"/>
        <v>971</v>
      </c>
      <c r="AE604" s="21">
        <v>0</v>
      </c>
      <c r="AF604" s="16">
        <v>0</v>
      </c>
      <c r="AG604" s="16">
        <v>0</v>
      </c>
      <c r="AH604" s="16">
        <v>0</v>
      </c>
      <c r="AI604" s="16">
        <v>0</v>
      </c>
      <c r="AJ604" s="16">
        <v>0</v>
      </c>
      <c r="AK604" s="16">
        <v>0</v>
      </c>
      <c r="AL604" s="16">
        <v>0</v>
      </c>
      <c r="AM604" s="16">
        <v>0</v>
      </c>
      <c r="AN604" s="16">
        <v>0</v>
      </c>
      <c r="AO604" s="16">
        <v>0</v>
      </c>
      <c r="AP604" s="16">
        <v>0</v>
      </c>
      <c r="AQ604" s="22">
        <f t="shared" si="29"/>
        <v>0</v>
      </c>
    </row>
    <row r="605" spans="1:43" x14ac:dyDescent="0.25">
      <c r="A605" s="2" t="s">
        <v>200</v>
      </c>
      <c r="B605" s="2" t="s">
        <v>111</v>
      </c>
      <c r="C605" s="2" t="s">
        <v>8</v>
      </c>
      <c r="D605" s="2" t="s">
        <v>105</v>
      </c>
      <c r="E605" s="19">
        <v>1</v>
      </c>
      <c r="F605" s="8">
        <v>0</v>
      </c>
      <c r="G605" s="8">
        <v>0</v>
      </c>
      <c r="H605" s="8">
        <v>0</v>
      </c>
      <c r="I605" s="8">
        <v>0</v>
      </c>
      <c r="J605" s="8">
        <v>0</v>
      </c>
      <c r="K605" s="8">
        <v>0</v>
      </c>
      <c r="L605" s="8">
        <v>0</v>
      </c>
      <c r="M605" s="8">
        <v>0</v>
      </c>
      <c r="N605" s="8">
        <v>0</v>
      </c>
      <c r="O605" s="8">
        <v>0</v>
      </c>
      <c r="P605" s="8">
        <v>0</v>
      </c>
      <c r="Q605" s="20">
        <f t="shared" si="27"/>
        <v>1</v>
      </c>
      <c r="R605" s="19">
        <v>34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20">
        <f t="shared" si="28"/>
        <v>34</v>
      </c>
      <c r="AE605" s="19">
        <v>0</v>
      </c>
      <c r="AF605" s="8">
        <v>0</v>
      </c>
      <c r="AG605" s="8">
        <v>0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0</v>
      </c>
      <c r="AN605" s="8">
        <v>0</v>
      </c>
      <c r="AO605" s="8">
        <v>0</v>
      </c>
      <c r="AP605" s="8">
        <v>0</v>
      </c>
      <c r="AQ605" s="20">
        <f t="shared" si="29"/>
        <v>0</v>
      </c>
    </row>
    <row r="606" spans="1:43" x14ac:dyDescent="0.25">
      <c r="A606" s="15" t="s">
        <v>200</v>
      </c>
      <c r="B606" s="15" t="s">
        <v>111</v>
      </c>
      <c r="C606" s="15" t="s">
        <v>5</v>
      </c>
      <c r="D606" s="15" t="s">
        <v>105</v>
      </c>
      <c r="E606" s="21">
        <v>36</v>
      </c>
      <c r="F606" s="16">
        <v>3</v>
      </c>
      <c r="G606" s="16">
        <v>0</v>
      </c>
      <c r="H606" s="16">
        <v>0</v>
      </c>
      <c r="I606" s="16">
        <v>9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22">
        <f t="shared" si="27"/>
        <v>48</v>
      </c>
      <c r="R606" s="21">
        <v>1668</v>
      </c>
      <c r="S606" s="16">
        <v>305</v>
      </c>
      <c r="T606" s="16">
        <v>0</v>
      </c>
      <c r="U606" s="16">
        <v>0</v>
      </c>
      <c r="V606" s="16">
        <v>724</v>
      </c>
      <c r="W606" s="16">
        <v>0</v>
      </c>
      <c r="X606" s="16">
        <v>0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22">
        <f t="shared" si="28"/>
        <v>2697</v>
      </c>
      <c r="AE606" s="21">
        <v>844</v>
      </c>
      <c r="AF606" s="16">
        <v>329</v>
      </c>
      <c r="AG606" s="16">
        <v>0</v>
      </c>
      <c r="AH606" s="16">
        <v>0</v>
      </c>
      <c r="AI606" s="16">
        <v>846</v>
      </c>
      <c r="AJ606" s="16">
        <v>0</v>
      </c>
      <c r="AK606" s="16">
        <v>0</v>
      </c>
      <c r="AL606" s="16">
        <v>0</v>
      </c>
      <c r="AM606" s="16">
        <v>0</v>
      </c>
      <c r="AN606" s="16">
        <v>0</v>
      </c>
      <c r="AO606" s="16">
        <v>0</v>
      </c>
      <c r="AP606" s="16">
        <v>0</v>
      </c>
      <c r="AQ606" s="22">
        <f t="shared" si="29"/>
        <v>2019</v>
      </c>
    </row>
    <row r="607" spans="1:43" x14ac:dyDescent="0.25">
      <c r="A607" s="2" t="s">
        <v>200</v>
      </c>
      <c r="B607" s="2" t="s">
        <v>111</v>
      </c>
      <c r="C607" s="2" t="s">
        <v>121</v>
      </c>
      <c r="D607" s="2" t="s">
        <v>105</v>
      </c>
      <c r="E607" s="19">
        <v>2</v>
      </c>
      <c r="F607" s="8">
        <v>0</v>
      </c>
      <c r="G607" s="8">
        <v>0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v>0</v>
      </c>
      <c r="O607" s="8">
        <v>0</v>
      </c>
      <c r="P607" s="8">
        <v>0</v>
      </c>
      <c r="Q607" s="20">
        <f t="shared" si="27"/>
        <v>2</v>
      </c>
      <c r="R607" s="19">
        <v>150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20">
        <f t="shared" si="28"/>
        <v>150</v>
      </c>
      <c r="AE607" s="19">
        <v>0</v>
      </c>
      <c r="AF607" s="8">
        <v>0</v>
      </c>
      <c r="AG607" s="8">
        <v>0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0</v>
      </c>
      <c r="AO607" s="8">
        <v>0</v>
      </c>
      <c r="AP607" s="8">
        <v>0</v>
      </c>
      <c r="AQ607" s="20">
        <f t="shared" si="29"/>
        <v>0</v>
      </c>
    </row>
    <row r="608" spans="1:43" x14ac:dyDescent="0.25">
      <c r="A608" s="15" t="s">
        <v>200</v>
      </c>
      <c r="B608" s="15" t="s">
        <v>111</v>
      </c>
      <c r="C608" s="15" t="s">
        <v>18</v>
      </c>
      <c r="D608" s="15" t="s">
        <v>105</v>
      </c>
      <c r="E608" s="21">
        <v>3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22">
        <f t="shared" si="27"/>
        <v>3</v>
      </c>
      <c r="R608" s="21">
        <v>163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22">
        <f t="shared" si="28"/>
        <v>163</v>
      </c>
      <c r="AE608" s="21">
        <v>0</v>
      </c>
      <c r="AF608" s="16">
        <v>0</v>
      </c>
      <c r="AG608" s="16">
        <v>0</v>
      </c>
      <c r="AH608" s="16">
        <v>0</v>
      </c>
      <c r="AI608" s="16">
        <v>0</v>
      </c>
      <c r="AJ608" s="16">
        <v>0</v>
      </c>
      <c r="AK608" s="16">
        <v>0</v>
      </c>
      <c r="AL608" s="16">
        <v>0</v>
      </c>
      <c r="AM608" s="16">
        <v>0</v>
      </c>
      <c r="AN608" s="16">
        <v>0</v>
      </c>
      <c r="AO608" s="16">
        <v>0</v>
      </c>
      <c r="AP608" s="16">
        <v>0</v>
      </c>
      <c r="AQ608" s="22">
        <f t="shared" si="29"/>
        <v>0</v>
      </c>
    </row>
    <row r="609" spans="1:43" x14ac:dyDescent="0.25">
      <c r="A609" s="2" t="s">
        <v>41</v>
      </c>
      <c r="B609" s="2" t="s">
        <v>105</v>
      </c>
      <c r="C609" s="2" t="s">
        <v>32</v>
      </c>
      <c r="D609" s="2" t="s">
        <v>106</v>
      </c>
      <c r="E609" s="19">
        <v>13</v>
      </c>
      <c r="F609" s="8">
        <v>24</v>
      </c>
      <c r="G609" s="8">
        <v>31</v>
      </c>
      <c r="H609" s="8">
        <v>30</v>
      </c>
      <c r="I609" s="8">
        <v>31</v>
      </c>
      <c r="J609" s="8">
        <v>0</v>
      </c>
      <c r="K609" s="8">
        <v>0</v>
      </c>
      <c r="L609" s="8">
        <v>0</v>
      </c>
      <c r="M609" s="8">
        <v>0</v>
      </c>
      <c r="N609" s="8">
        <v>0</v>
      </c>
      <c r="O609" s="8">
        <v>0</v>
      </c>
      <c r="P609" s="8">
        <v>0</v>
      </c>
      <c r="Q609" s="20">
        <f t="shared" si="27"/>
        <v>129</v>
      </c>
      <c r="R609" s="19">
        <v>619</v>
      </c>
      <c r="S609" s="8">
        <v>751</v>
      </c>
      <c r="T609" s="8">
        <v>1746</v>
      </c>
      <c r="U609" s="8">
        <v>1932</v>
      </c>
      <c r="V609" s="8">
        <v>1659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20">
        <f t="shared" si="28"/>
        <v>6707</v>
      </c>
      <c r="AE609" s="19">
        <v>0</v>
      </c>
      <c r="AF609" s="8">
        <v>0</v>
      </c>
      <c r="AG609" s="8">
        <v>0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0</v>
      </c>
      <c r="AO609" s="8">
        <v>0</v>
      </c>
      <c r="AP609" s="8">
        <v>0</v>
      </c>
      <c r="AQ609" s="20">
        <f t="shared" si="29"/>
        <v>0</v>
      </c>
    </row>
    <row r="610" spans="1:43" x14ac:dyDescent="0.25">
      <c r="A610" s="15" t="s">
        <v>14</v>
      </c>
      <c r="B610" s="15" t="s">
        <v>105</v>
      </c>
      <c r="C610" s="15" t="s">
        <v>32</v>
      </c>
      <c r="D610" s="15" t="s">
        <v>106</v>
      </c>
      <c r="E610" s="21">
        <v>19</v>
      </c>
      <c r="F610" s="16">
        <v>11</v>
      </c>
      <c r="G610" s="16">
        <v>7</v>
      </c>
      <c r="H610" s="16">
        <v>6</v>
      </c>
      <c r="I610" s="16">
        <v>2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22">
        <f t="shared" si="27"/>
        <v>45</v>
      </c>
      <c r="R610" s="21">
        <v>46</v>
      </c>
      <c r="S610" s="16">
        <v>20</v>
      </c>
      <c r="T610" s="16">
        <v>12</v>
      </c>
      <c r="U610" s="16">
        <v>37</v>
      </c>
      <c r="V610" s="16">
        <v>13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22">
        <f t="shared" si="28"/>
        <v>128</v>
      </c>
      <c r="AE610" s="21">
        <v>0</v>
      </c>
      <c r="AF610" s="16">
        <v>0</v>
      </c>
      <c r="AG610" s="16">
        <v>0</v>
      </c>
      <c r="AH610" s="16">
        <v>0</v>
      </c>
      <c r="AI610" s="16">
        <v>0</v>
      </c>
      <c r="AJ610" s="16">
        <v>0</v>
      </c>
      <c r="AK610" s="16">
        <v>0</v>
      </c>
      <c r="AL610" s="16">
        <v>0</v>
      </c>
      <c r="AM610" s="16">
        <v>0</v>
      </c>
      <c r="AN610" s="16">
        <v>0</v>
      </c>
      <c r="AO610" s="16">
        <v>0</v>
      </c>
      <c r="AP610" s="16">
        <v>0</v>
      </c>
      <c r="AQ610" s="22">
        <f t="shared" si="29"/>
        <v>0</v>
      </c>
    </row>
    <row r="611" spans="1:43" x14ac:dyDescent="0.25">
      <c r="A611" s="2" t="s">
        <v>201</v>
      </c>
      <c r="B611" s="2" t="s">
        <v>106</v>
      </c>
      <c r="C611" s="2" t="s">
        <v>8</v>
      </c>
      <c r="D611" s="2" t="s">
        <v>105</v>
      </c>
      <c r="E611" s="19">
        <v>56</v>
      </c>
      <c r="F611" s="8">
        <v>31</v>
      </c>
      <c r="G611" s="8">
        <v>31</v>
      </c>
      <c r="H611" s="8">
        <v>32</v>
      </c>
      <c r="I611" s="8">
        <v>31</v>
      </c>
      <c r="J611" s="8">
        <v>0</v>
      </c>
      <c r="K611" s="8">
        <v>0</v>
      </c>
      <c r="L611" s="8">
        <v>0</v>
      </c>
      <c r="M611" s="8">
        <v>0</v>
      </c>
      <c r="N611" s="8">
        <v>0</v>
      </c>
      <c r="O611" s="8">
        <v>0</v>
      </c>
      <c r="P611" s="8">
        <v>0</v>
      </c>
      <c r="Q611" s="20">
        <f t="shared" si="27"/>
        <v>181</v>
      </c>
      <c r="R611" s="19">
        <v>2356</v>
      </c>
      <c r="S611" s="8">
        <v>2076</v>
      </c>
      <c r="T611" s="8">
        <v>4490</v>
      </c>
      <c r="U611" s="8">
        <v>5067</v>
      </c>
      <c r="V611" s="8">
        <v>5051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20">
        <f t="shared" si="28"/>
        <v>19040</v>
      </c>
      <c r="AE611" s="19">
        <v>0</v>
      </c>
      <c r="AF611" s="8">
        <v>0</v>
      </c>
      <c r="AG611" s="8">
        <v>76</v>
      </c>
      <c r="AH611" s="8">
        <v>166</v>
      </c>
      <c r="AI611" s="8">
        <v>0</v>
      </c>
      <c r="AJ611" s="8">
        <v>0</v>
      </c>
      <c r="AK611" s="8">
        <v>0</v>
      </c>
      <c r="AL611" s="8">
        <v>0</v>
      </c>
      <c r="AM611" s="8">
        <v>0</v>
      </c>
      <c r="AN611" s="8">
        <v>0</v>
      </c>
      <c r="AO611" s="8">
        <v>0</v>
      </c>
      <c r="AP611" s="8">
        <v>0</v>
      </c>
      <c r="AQ611" s="20">
        <f t="shared" si="29"/>
        <v>242</v>
      </c>
    </row>
    <row r="612" spans="1:43" x14ac:dyDescent="0.25">
      <c r="A612" s="15" t="s">
        <v>201</v>
      </c>
      <c r="B612" s="15" t="s">
        <v>106</v>
      </c>
      <c r="C612" s="15" t="s">
        <v>5</v>
      </c>
      <c r="D612" s="15" t="s">
        <v>105</v>
      </c>
      <c r="E612" s="21">
        <v>30</v>
      </c>
      <c r="F612" s="16">
        <v>16</v>
      </c>
      <c r="G612" s="16">
        <v>1</v>
      </c>
      <c r="H612" s="16">
        <v>13</v>
      </c>
      <c r="I612" s="16">
        <v>13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22">
        <f t="shared" si="27"/>
        <v>73</v>
      </c>
      <c r="R612" s="21">
        <v>953</v>
      </c>
      <c r="S612" s="16">
        <v>304</v>
      </c>
      <c r="T612" s="16">
        <v>34</v>
      </c>
      <c r="U612" s="16">
        <v>642</v>
      </c>
      <c r="V612" s="16">
        <v>1299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22">
        <f t="shared" si="28"/>
        <v>3232</v>
      </c>
      <c r="AE612" s="21">
        <v>4045</v>
      </c>
      <c r="AF612" s="16">
        <v>851</v>
      </c>
      <c r="AG612" s="16">
        <v>224</v>
      </c>
      <c r="AH612" s="16">
        <v>1451</v>
      </c>
      <c r="AI612" s="16">
        <v>2532</v>
      </c>
      <c r="AJ612" s="16">
        <v>0</v>
      </c>
      <c r="AK612" s="16">
        <v>0</v>
      </c>
      <c r="AL612" s="16">
        <v>0</v>
      </c>
      <c r="AM612" s="16">
        <v>0</v>
      </c>
      <c r="AN612" s="16">
        <v>0</v>
      </c>
      <c r="AO612" s="16">
        <v>0</v>
      </c>
      <c r="AP612" s="16">
        <v>0</v>
      </c>
      <c r="AQ612" s="22">
        <f t="shared" si="29"/>
        <v>9103</v>
      </c>
    </row>
    <row r="613" spans="1:43" x14ac:dyDescent="0.25">
      <c r="A613" s="2" t="s">
        <v>145</v>
      </c>
      <c r="B613" s="2" t="s">
        <v>105</v>
      </c>
      <c r="C613" s="2" t="s">
        <v>147</v>
      </c>
      <c r="D613" s="2" t="s">
        <v>106</v>
      </c>
      <c r="E613" s="19">
        <v>22</v>
      </c>
      <c r="F613" s="8">
        <v>10</v>
      </c>
      <c r="G613" s="8">
        <v>13</v>
      </c>
      <c r="H613" s="8">
        <v>14</v>
      </c>
      <c r="I613" s="8">
        <v>17</v>
      </c>
      <c r="J613" s="8">
        <v>0</v>
      </c>
      <c r="K613" s="8">
        <v>0</v>
      </c>
      <c r="L613" s="8">
        <v>0</v>
      </c>
      <c r="M613" s="8">
        <v>0</v>
      </c>
      <c r="N613" s="8">
        <v>0</v>
      </c>
      <c r="O613" s="8">
        <v>0</v>
      </c>
      <c r="P613" s="8">
        <v>0</v>
      </c>
      <c r="Q613" s="20">
        <f t="shared" si="27"/>
        <v>76</v>
      </c>
      <c r="R613" s="19">
        <v>3142</v>
      </c>
      <c r="S613" s="8">
        <v>1148</v>
      </c>
      <c r="T613" s="8">
        <v>1698</v>
      </c>
      <c r="U613" s="8">
        <v>2046</v>
      </c>
      <c r="V613" s="8">
        <v>2308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20">
        <f t="shared" si="28"/>
        <v>10342</v>
      </c>
      <c r="AE613" s="19">
        <v>0</v>
      </c>
      <c r="AF613" s="8">
        <v>0</v>
      </c>
      <c r="AG613" s="8">
        <v>0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0</v>
      </c>
      <c r="AN613" s="8">
        <v>0</v>
      </c>
      <c r="AO613" s="8">
        <v>0</v>
      </c>
      <c r="AP613" s="8">
        <v>0</v>
      </c>
      <c r="AQ613" s="20">
        <f t="shared" si="29"/>
        <v>0</v>
      </c>
    </row>
    <row r="614" spans="1:43" x14ac:dyDescent="0.25">
      <c r="A614" s="15" t="s">
        <v>145</v>
      </c>
      <c r="B614" s="15" t="s">
        <v>105</v>
      </c>
      <c r="C614" s="15" t="s">
        <v>64</v>
      </c>
      <c r="D614" s="15" t="s">
        <v>106</v>
      </c>
      <c r="E614" s="21">
        <v>8</v>
      </c>
      <c r="F614" s="16">
        <v>4</v>
      </c>
      <c r="G614" s="16">
        <v>4</v>
      </c>
      <c r="H614" s="16">
        <v>4</v>
      </c>
      <c r="I614" s="16">
        <v>5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22">
        <f t="shared" si="27"/>
        <v>25</v>
      </c>
      <c r="R614" s="21">
        <v>546</v>
      </c>
      <c r="S614" s="16">
        <v>212</v>
      </c>
      <c r="T614" s="16">
        <v>220</v>
      </c>
      <c r="U614" s="16">
        <v>212</v>
      </c>
      <c r="V614" s="16">
        <v>274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22">
        <f t="shared" si="28"/>
        <v>1464</v>
      </c>
      <c r="AE614" s="21">
        <v>0</v>
      </c>
      <c r="AF614" s="16">
        <v>0</v>
      </c>
      <c r="AG614" s="16">
        <v>0</v>
      </c>
      <c r="AH614" s="16">
        <v>0</v>
      </c>
      <c r="AI614" s="16">
        <v>0</v>
      </c>
      <c r="AJ614" s="16">
        <v>0</v>
      </c>
      <c r="AK614" s="16">
        <v>0</v>
      </c>
      <c r="AL614" s="16">
        <v>0</v>
      </c>
      <c r="AM614" s="16">
        <v>0</v>
      </c>
      <c r="AN614" s="16">
        <v>0</v>
      </c>
      <c r="AO614" s="16">
        <v>0</v>
      </c>
      <c r="AP614" s="16">
        <v>0</v>
      </c>
      <c r="AQ614" s="22">
        <f t="shared" si="29"/>
        <v>0</v>
      </c>
    </row>
    <row r="615" spans="1:43" x14ac:dyDescent="0.25">
      <c r="A615" s="2" t="s">
        <v>145</v>
      </c>
      <c r="B615" s="2" t="s">
        <v>105</v>
      </c>
      <c r="C615" s="2" t="s">
        <v>36</v>
      </c>
      <c r="D615" s="2" t="s">
        <v>106</v>
      </c>
      <c r="E615" s="19">
        <v>9</v>
      </c>
      <c r="F615" s="8">
        <v>3</v>
      </c>
      <c r="G615" s="8">
        <v>3</v>
      </c>
      <c r="H615" s="8">
        <v>9</v>
      </c>
      <c r="I615" s="8">
        <v>13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20">
        <f t="shared" si="27"/>
        <v>37</v>
      </c>
      <c r="R615" s="19">
        <v>1123</v>
      </c>
      <c r="S615" s="8">
        <v>349</v>
      </c>
      <c r="T615" s="8">
        <v>401</v>
      </c>
      <c r="U615" s="8">
        <v>1120</v>
      </c>
      <c r="V615" s="8">
        <v>1881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20">
        <f t="shared" si="28"/>
        <v>4874</v>
      </c>
      <c r="AE615" s="19">
        <v>0</v>
      </c>
      <c r="AF615" s="8">
        <v>0</v>
      </c>
      <c r="AG615" s="8">
        <v>0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0</v>
      </c>
      <c r="AN615" s="8">
        <v>0</v>
      </c>
      <c r="AO615" s="8">
        <v>0</v>
      </c>
      <c r="AP615" s="8">
        <v>0</v>
      </c>
      <c r="AQ615" s="20">
        <f t="shared" si="29"/>
        <v>0</v>
      </c>
    </row>
    <row r="616" spans="1:43" x14ac:dyDescent="0.25">
      <c r="A616" s="15" t="s">
        <v>145</v>
      </c>
      <c r="B616" s="15" t="s">
        <v>105</v>
      </c>
      <c r="C616" s="15" t="s">
        <v>207</v>
      </c>
      <c r="D616" s="15" t="s">
        <v>106</v>
      </c>
      <c r="E616" s="21">
        <v>3</v>
      </c>
      <c r="F616" s="16">
        <v>1</v>
      </c>
      <c r="G616" s="16">
        <v>0</v>
      </c>
      <c r="H616" s="16">
        <v>4</v>
      </c>
      <c r="I616" s="16">
        <v>9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22">
        <f t="shared" si="27"/>
        <v>17</v>
      </c>
      <c r="R616" s="21">
        <v>484</v>
      </c>
      <c r="S616" s="16">
        <v>94</v>
      </c>
      <c r="T616" s="16">
        <v>0</v>
      </c>
      <c r="U616" s="16">
        <v>500</v>
      </c>
      <c r="V616" s="16">
        <v>970</v>
      </c>
      <c r="W616" s="16">
        <v>0</v>
      </c>
      <c r="X616" s="16">
        <v>0</v>
      </c>
      <c r="Y616" s="16">
        <v>0</v>
      </c>
      <c r="Z616" s="16">
        <v>0</v>
      </c>
      <c r="AA616" s="16">
        <v>0</v>
      </c>
      <c r="AB616" s="16">
        <v>0</v>
      </c>
      <c r="AC616" s="16">
        <v>0</v>
      </c>
      <c r="AD616" s="22">
        <f t="shared" si="28"/>
        <v>2048</v>
      </c>
      <c r="AE616" s="21">
        <v>0</v>
      </c>
      <c r="AF616" s="16">
        <v>0</v>
      </c>
      <c r="AG616" s="16">
        <v>0</v>
      </c>
      <c r="AH616" s="16">
        <v>0</v>
      </c>
      <c r="AI616" s="16">
        <v>0</v>
      </c>
      <c r="AJ616" s="16">
        <v>0</v>
      </c>
      <c r="AK616" s="16">
        <v>0</v>
      </c>
      <c r="AL616" s="16">
        <v>0</v>
      </c>
      <c r="AM616" s="16">
        <v>0</v>
      </c>
      <c r="AN616" s="16">
        <v>0</v>
      </c>
      <c r="AO616" s="16">
        <v>0</v>
      </c>
      <c r="AP616" s="16">
        <v>0</v>
      </c>
      <c r="AQ616" s="22">
        <f t="shared" si="29"/>
        <v>0</v>
      </c>
    </row>
    <row r="617" spans="1:43" x14ac:dyDescent="0.25">
      <c r="A617" s="2" t="s">
        <v>51</v>
      </c>
      <c r="B617" s="2" t="s">
        <v>119</v>
      </c>
      <c r="C617" s="2" t="s">
        <v>5</v>
      </c>
      <c r="D617" s="2" t="s">
        <v>105</v>
      </c>
      <c r="E617" s="19">
        <v>10</v>
      </c>
      <c r="F617" s="8">
        <v>12</v>
      </c>
      <c r="G617" s="8">
        <v>14</v>
      </c>
      <c r="H617" s="8">
        <v>14</v>
      </c>
      <c r="I617" s="8">
        <v>8</v>
      </c>
      <c r="J617" s="8">
        <v>0</v>
      </c>
      <c r="K617" s="8">
        <v>0</v>
      </c>
      <c r="L617" s="8">
        <v>0</v>
      </c>
      <c r="M617" s="8">
        <v>0</v>
      </c>
      <c r="N617" s="8">
        <v>0</v>
      </c>
      <c r="O617" s="8">
        <v>0</v>
      </c>
      <c r="P617" s="8">
        <v>0</v>
      </c>
      <c r="Q617" s="20">
        <f t="shared" si="27"/>
        <v>58</v>
      </c>
      <c r="R617" s="19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20">
        <f t="shared" si="28"/>
        <v>0</v>
      </c>
      <c r="AE617" s="19">
        <v>529597</v>
      </c>
      <c r="AF617" s="8">
        <v>696473</v>
      </c>
      <c r="AG617" s="8">
        <v>877029.3</v>
      </c>
      <c r="AH617" s="8">
        <v>681540</v>
      </c>
      <c r="AI617" s="8">
        <v>412143.5</v>
      </c>
      <c r="AJ617" s="8">
        <v>0</v>
      </c>
      <c r="AK617" s="8">
        <v>0</v>
      </c>
      <c r="AL617" s="8">
        <v>0</v>
      </c>
      <c r="AM617" s="8">
        <v>0</v>
      </c>
      <c r="AN617" s="8">
        <v>0</v>
      </c>
      <c r="AO617" s="8">
        <v>0</v>
      </c>
      <c r="AP617" s="8">
        <v>0</v>
      </c>
      <c r="AQ617" s="20">
        <f t="shared" si="29"/>
        <v>3196782.8</v>
      </c>
    </row>
    <row r="618" spans="1:43" x14ac:dyDescent="0.25">
      <c r="A618" s="15" t="s">
        <v>202</v>
      </c>
      <c r="B618" s="15" t="s">
        <v>203</v>
      </c>
      <c r="C618" s="15" t="s">
        <v>8</v>
      </c>
      <c r="D618" s="15" t="s">
        <v>105</v>
      </c>
      <c r="E618" s="21">
        <v>8</v>
      </c>
      <c r="F618" s="16">
        <v>8</v>
      </c>
      <c r="G618" s="16">
        <v>10</v>
      </c>
      <c r="H618" s="16">
        <v>12</v>
      </c>
      <c r="I618" s="16">
        <v>8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22">
        <f t="shared" si="27"/>
        <v>46</v>
      </c>
      <c r="R618" s="21">
        <v>2097</v>
      </c>
      <c r="S618" s="16">
        <v>2291</v>
      </c>
      <c r="T618" s="16">
        <v>2793</v>
      </c>
      <c r="U618" s="16">
        <v>2691</v>
      </c>
      <c r="V618" s="16">
        <v>976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22">
        <f t="shared" si="28"/>
        <v>10848</v>
      </c>
      <c r="AE618" s="21">
        <v>0</v>
      </c>
      <c r="AF618" s="16">
        <v>0</v>
      </c>
      <c r="AG618" s="16">
        <v>0</v>
      </c>
      <c r="AH618" s="16">
        <v>0</v>
      </c>
      <c r="AI618" s="16">
        <v>0</v>
      </c>
      <c r="AJ618" s="16">
        <v>0</v>
      </c>
      <c r="AK618" s="16">
        <v>0</v>
      </c>
      <c r="AL618" s="16">
        <v>0</v>
      </c>
      <c r="AM618" s="16">
        <v>0</v>
      </c>
      <c r="AN618" s="16">
        <v>0</v>
      </c>
      <c r="AO618" s="16">
        <v>0</v>
      </c>
      <c r="AP618" s="16">
        <v>0</v>
      </c>
      <c r="AQ618" s="22">
        <f t="shared" si="29"/>
        <v>0</v>
      </c>
    </row>
    <row r="619" spans="1:43" x14ac:dyDescent="0.25">
      <c r="E619" s="19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20"/>
      <c r="R619" s="19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20"/>
      <c r="AE619" s="19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20"/>
    </row>
    <row r="620" spans="1:43" ht="15.75" thickBot="1" x14ac:dyDescent="0.3">
      <c r="A620" s="57" t="s">
        <v>4</v>
      </c>
      <c r="B620" s="57"/>
      <c r="C620" s="57"/>
      <c r="D620" s="4"/>
      <c r="E620" s="23">
        <f>SUM(E7:E618)</f>
        <v>24003</v>
      </c>
      <c r="F620" s="24">
        <f t="shared" ref="F620:AQ620" si="30">SUM(F7:F618)</f>
        <v>19041</v>
      </c>
      <c r="G620" s="24">
        <f t="shared" si="30"/>
        <v>22286</v>
      </c>
      <c r="H620" s="24">
        <f t="shared" si="30"/>
        <v>22507</v>
      </c>
      <c r="I620" s="24">
        <f t="shared" si="30"/>
        <v>25383</v>
      </c>
      <c r="J620" s="24">
        <f t="shared" si="30"/>
        <v>0</v>
      </c>
      <c r="K620" s="24">
        <f t="shared" si="30"/>
        <v>0</v>
      </c>
      <c r="L620" s="24">
        <f t="shared" si="30"/>
        <v>0</v>
      </c>
      <c r="M620" s="24">
        <f t="shared" si="30"/>
        <v>0</v>
      </c>
      <c r="N620" s="24">
        <f t="shared" si="30"/>
        <v>0</v>
      </c>
      <c r="O620" s="24">
        <f t="shared" si="30"/>
        <v>0</v>
      </c>
      <c r="P620" s="24">
        <f t="shared" si="30"/>
        <v>0</v>
      </c>
      <c r="Q620" s="25">
        <f t="shared" si="30"/>
        <v>113220</v>
      </c>
      <c r="R620" s="28">
        <f t="shared" si="30"/>
        <v>1900546</v>
      </c>
      <c r="S620" s="29">
        <f t="shared" si="30"/>
        <v>1293299</v>
      </c>
      <c r="T620" s="29">
        <f t="shared" si="30"/>
        <v>2138401</v>
      </c>
      <c r="U620" s="29">
        <f t="shared" si="30"/>
        <v>2504125</v>
      </c>
      <c r="V620" s="29">
        <f t="shared" si="30"/>
        <v>3109967</v>
      </c>
      <c r="W620" s="29">
        <f t="shared" si="30"/>
        <v>0</v>
      </c>
      <c r="X620" s="29">
        <f t="shared" si="30"/>
        <v>0</v>
      </c>
      <c r="Y620" s="29">
        <f t="shared" si="30"/>
        <v>0</v>
      </c>
      <c r="Z620" s="29">
        <f t="shared" si="30"/>
        <v>0</v>
      </c>
      <c r="AA620" s="29">
        <f t="shared" si="30"/>
        <v>0</v>
      </c>
      <c r="AB620" s="29">
        <f t="shared" si="30"/>
        <v>0</v>
      </c>
      <c r="AC620" s="29">
        <f t="shared" si="30"/>
        <v>0</v>
      </c>
      <c r="AD620" s="30">
        <f t="shared" si="30"/>
        <v>10946338</v>
      </c>
      <c r="AE620" s="33">
        <f t="shared" si="30"/>
        <v>55148001.976059884</v>
      </c>
      <c r="AF620" s="34">
        <f t="shared" si="30"/>
        <v>52521674.576439105</v>
      </c>
      <c r="AG620" s="34">
        <f t="shared" si="30"/>
        <v>60605979.316880539</v>
      </c>
      <c r="AH620" s="34">
        <f t="shared" si="30"/>
        <v>54529283.058060646</v>
      </c>
      <c r="AI620" s="34">
        <f t="shared" si="30"/>
        <v>56223165.729999989</v>
      </c>
      <c r="AJ620" s="34">
        <f t="shared" si="30"/>
        <v>0</v>
      </c>
      <c r="AK620" s="34">
        <f t="shared" si="30"/>
        <v>0</v>
      </c>
      <c r="AL620" s="34">
        <f t="shared" si="30"/>
        <v>0</v>
      </c>
      <c r="AM620" s="34">
        <f t="shared" si="30"/>
        <v>0</v>
      </c>
      <c r="AN620" s="34">
        <f t="shared" si="30"/>
        <v>0</v>
      </c>
      <c r="AO620" s="34">
        <f t="shared" si="30"/>
        <v>0</v>
      </c>
      <c r="AP620" s="34">
        <f t="shared" si="30"/>
        <v>0</v>
      </c>
      <c r="AQ620" s="35">
        <f t="shared" si="30"/>
        <v>279028104.65744013</v>
      </c>
    </row>
    <row r="621" spans="1:43" x14ac:dyDescent="0.25"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</row>
    <row r="622" spans="1:43" x14ac:dyDescent="0.25">
      <c r="A622" s="14" t="s">
        <v>40</v>
      </c>
      <c r="B622" s="14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</row>
  </sheetData>
  <mergeCells count="7">
    <mergeCell ref="E2:O2"/>
    <mergeCell ref="E3:O3"/>
    <mergeCell ref="A5:D5"/>
    <mergeCell ref="AE5:AQ5"/>
    <mergeCell ref="A620:C620"/>
    <mergeCell ref="E5:Q5"/>
    <mergeCell ref="R5:AD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B38E5D"/>
  </sheetPr>
  <dimension ref="A2:AO255"/>
  <sheetViews>
    <sheetView showGridLines="0" zoomScale="80" zoomScaleNormal="80" workbookViewId="0">
      <pane ySplit="6" topLeftCell="A7" activePane="bottomLeft" state="frozen"/>
      <selection activeCell="A810" sqref="A810:B810"/>
      <selection pane="bottomLeft" activeCell="A7" sqref="A7"/>
    </sheetView>
  </sheetViews>
  <sheetFormatPr baseColWidth="10" defaultRowHeight="15" x14ac:dyDescent="0.25"/>
  <cols>
    <col min="1" max="2" width="28.5703125" style="2" customWidth="1"/>
    <col min="3" max="4" width="10.140625" style="2" bestFit="1" customWidth="1"/>
    <col min="5" max="5" width="10.7109375" style="2" bestFit="1" customWidth="1"/>
    <col min="6" max="6" width="9.85546875" style="2" bestFit="1" customWidth="1"/>
    <col min="7" max="7" width="11.42578125" style="2" bestFit="1" customWidth="1"/>
    <col min="8" max="8" width="10.140625" style="2" bestFit="1" customWidth="1"/>
    <col min="9" max="9" width="8.42578125" style="2" bestFit="1" customWidth="1"/>
    <col min="10" max="10" width="10.7109375" style="2" bestFit="1" customWidth="1"/>
    <col min="11" max="11" width="10.140625" style="2" bestFit="1" customWidth="1"/>
    <col min="12" max="12" width="9.85546875" style="2" bestFit="1" customWidth="1"/>
    <col min="13" max="13" width="10.5703125" style="2" bestFit="1" customWidth="1"/>
    <col min="14" max="14" width="9.85546875" style="2" bestFit="1" customWidth="1"/>
    <col min="15" max="15" width="8.5703125" style="2" bestFit="1" customWidth="1"/>
    <col min="16" max="17" width="10.140625" style="2" bestFit="1" customWidth="1"/>
    <col min="18" max="18" width="10.7109375" style="2" bestFit="1" customWidth="1"/>
    <col min="19" max="19" width="9.85546875" style="2" bestFit="1" customWidth="1"/>
    <col min="20" max="20" width="11.42578125" style="2" bestFit="1" customWidth="1"/>
    <col min="21" max="21" width="10.140625" style="2" bestFit="1" customWidth="1"/>
    <col min="22" max="22" width="8.42578125" style="2" bestFit="1" customWidth="1"/>
    <col min="23" max="23" width="10.7109375" style="2" bestFit="1" customWidth="1"/>
    <col min="24" max="24" width="10.140625" style="2" bestFit="1" customWidth="1"/>
    <col min="25" max="25" width="9.85546875" style="2" bestFit="1" customWidth="1"/>
    <col min="26" max="26" width="10.5703125" style="2" bestFit="1" customWidth="1"/>
    <col min="27" max="27" width="9.85546875" style="2" bestFit="1" customWidth="1"/>
    <col min="28" max="28" width="7.7109375" style="2" bestFit="1" customWidth="1"/>
    <col min="29" max="29" width="11.42578125" style="2" bestFit="1" customWidth="1"/>
    <col min="30" max="31" width="12.7109375" style="2" bestFit="1" customWidth="1"/>
    <col min="32" max="32" width="12.85546875" style="2" bestFit="1" customWidth="1"/>
    <col min="33" max="33" width="13" style="2" bestFit="1" customWidth="1"/>
    <col min="34" max="34" width="10.140625" style="2" bestFit="1" customWidth="1"/>
    <col min="35" max="35" width="8.42578125" style="2" bestFit="1" customWidth="1"/>
    <col min="36" max="36" width="10.7109375" style="2" bestFit="1" customWidth="1"/>
    <col min="37" max="37" width="10.140625" style="2" bestFit="1" customWidth="1"/>
    <col min="38" max="38" width="9.85546875" style="2" bestFit="1" customWidth="1"/>
    <col min="39" max="39" width="10.5703125" style="2" bestFit="1" customWidth="1"/>
    <col min="40" max="40" width="9.85546875" style="2" bestFit="1" customWidth="1"/>
    <col min="41" max="41" width="13" style="2" bestFit="1" customWidth="1"/>
    <col min="42" max="16384" width="11.42578125" style="2"/>
  </cols>
  <sheetData>
    <row r="2" spans="1:41" x14ac:dyDescent="0.25">
      <c r="B2" s="3"/>
      <c r="F2" s="3"/>
      <c r="G2" s="3"/>
      <c r="H2" s="3"/>
      <c r="I2" s="3"/>
      <c r="J2" s="50" t="s">
        <v>68</v>
      </c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41" x14ac:dyDescent="0.25">
      <c r="B3" s="3"/>
      <c r="F3" s="3"/>
      <c r="G3" s="3"/>
      <c r="H3" s="3"/>
      <c r="I3" s="3"/>
      <c r="J3" s="50" t="s">
        <v>101</v>
      </c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41" ht="15.75" thickBot="1" x14ac:dyDescent="0.3">
      <c r="B4" s="3"/>
    </row>
    <row r="5" spans="1:41" ht="15" customHeight="1" x14ac:dyDescent="0.25">
      <c r="A5" s="58" t="s">
        <v>70</v>
      </c>
      <c r="B5" s="58"/>
      <c r="C5" s="54" t="s">
        <v>71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9" t="s">
        <v>72</v>
      </c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1"/>
      <c r="AC5" s="51" t="s">
        <v>73</v>
      </c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3"/>
    </row>
    <row r="6" spans="1:41" x14ac:dyDescent="0.25">
      <c r="A6" s="4" t="s">
        <v>74</v>
      </c>
      <c r="B6" s="4" t="s">
        <v>75</v>
      </c>
      <c r="C6" s="17" t="s">
        <v>76</v>
      </c>
      <c r="D6" s="5" t="s">
        <v>77</v>
      </c>
      <c r="E6" s="5" t="s">
        <v>78</v>
      </c>
      <c r="F6" s="5" t="s">
        <v>79</v>
      </c>
      <c r="G6" s="5" t="s">
        <v>80</v>
      </c>
      <c r="H6" s="5" t="s">
        <v>81</v>
      </c>
      <c r="I6" s="5" t="s">
        <v>82</v>
      </c>
      <c r="J6" s="5" t="s">
        <v>83</v>
      </c>
      <c r="K6" s="5" t="s">
        <v>84</v>
      </c>
      <c r="L6" s="5" t="s">
        <v>85</v>
      </c>
      <c r="M6" s="5" t="s">
        <v>86</v>
      </c>
      <c r="N6" s="5" t="s">
        <v>87</v>
      </c>
      <c r="O6" s="18" t="s">
        <v>0</v>
      </c>
      <c r="P6" s="26" t="s">
        <v>88</v>
      </c>
      <c r="Q6" s="6" t="s">
        <v>89</v>
      </c>
      <c r="R6" s="6" t="s">
        <v>90</v>
      </c>
      <c r="S6" s="6" t="s">
        <v>91</v>
      </c>
      <c r="T6" s="6" t="s">
        <v>92</v>
      </c>
      <c r="U6" s="6" t="s">
        <v>93</v>
      </c>
      <c r="V6" s="6" t="s">
        <v>94</v>
      </c>
      <c r="W6" s="6" t="s">
        <v>95</v>
      </c>
      <c r="X6" s="6" t="s">
        <v>96</v>
      </c>
      <c r="Y6" s="6" t="s">
        <v>97</v>
      </c>
      <c r="Z6" s="6" t="s">
        <v>98</v>
      </c>
      <c r="AA6" s="6" t="s">
        <v>99</v>
      </c>
      <c r="AB6" s="27" t="s">
        <v>0</v>
      </c>
      <c r="AC6" s="31" t="s">
        <v>88</v>
      </c>
      <c r="AD6" s="7" t="s">
        <v>89</v>
      </c>
      <c r="AE6" s="7" t="s">
        <v>90</v>
      </c>
      <c r="AF6" s="7" t="s">
        <v>91</v>
      </c>
      <c r="AG6" s="7" t="s">
        <v>92</v>
      </c>
      <c r="AH6" s="7" t="s">
        <v>93</v>
      </c>
      <c r="AI6" s="7" t="s">
        <v>94</v>
      </c>
      <c r="AJ6" s="7" t="s">
        <v>95</v>
      </c>
      <c r="AK6" s="7" t="s">
        <v>96</v>
      </c>
      <c r="AL6" s="7" t="s">
        <v>97</v>
      </c>
      <c r="AM6" s="7" t="s">
        <v>98</v>
      </c>
      <c r="AN6" s="7" t="s">
        <v>99</v>
      </c>
      <c r="AO6" s="32" t="s">
        <v>0</v>
      </c>
    </row>
    <row r="7" spans="1:41" x14ac:dyDescent="0.25">
      <c r="A7" s="2" t="s">
        <v>120</v>
      </c>
      <c r="B7" s="2" t="s">
        <v>140</v>
      </c>
      <c r="C7" s="19">
        <v>0</v>
      </c>
      <c r="D7" s="8">
        <v>0</v>
      </c>
      <c r="E7" s="8">
        <v>0</v>
      </c>
      <c r="F7" s="8">
        <v>0</v>
      </c>
      <c r="G7" s="8">
        <v>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20">
        <f>SUM(C7:N7)</f>
        <v>4</v>
      </c>
      <c r="P7" s="19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20">
        <f>SUM(P7:AA7)</f>
        <v>0</v>
      </c>
      <c r="AC7" s="19">
        <v>0</v>
      </c>
      <c r="AD7" s="8">
        <v>0</v>
      </c>
      <c r="AE7" s="8">
        <v>0</v>
      </c>
      <c r="AF7" s="8">
        <v>0</v>
      </c>
      <c r="AG7" s="8">
        <v>4696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20">
        <f>SUM(AC7:AN7)</f>
        <v>4696</v>
      </c>
    </row>
    <row r="8" spans="1:41" x14ac:dyDescent="0.25">
      <c r="A8" s="15" t="s">
        <v>120</v>
      </c>
      <c r="B8" s="15" t="s">
        <v>5</v>
      </c>
      <c r="C8" s="21">
        <v>0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2">
        <f t="shared" ref="O8:O71" si="0">SUM(C8:N8)</f>
        <v>1</v>
      </c>
      <c r="P8" s="21">
        <v>0</v>
      </c>
      <c r="Q8" s="16">
        <v>0</v>
      </c>
      <c r="R8" s="16">
        <v>37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22">
        <f t="shared" ref="AB8:AB71" si="1">SUM(P8:AA8)</f>
        <v>37</v>
      </c>
      <c r="AC8" s="21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22">
        <f t="shared" ref="AO8:AO71" si="2">SUM(AC8:AN8)</f>
        <v>0</v>
      </c>
    </row>
    <row r="9" spans="1:41" x14ac:dyDescent="0.25">
      <c r="A9" s="2" t="s">
        <v>120</v>
      </c>
      <c r="B9" s="2" t="s">
        <v>123</v>
      </c>
      <c r="C9" s="19">
        <v>0</v>
      </c>
      <c r="D9" s="8">
        <v>0</v>
      </c>
      <c r="E9" s="8">
        <v>0</v>
      </c>
      <c r="F9" s="8">
        <v>5</v>
      </c>
      <c r="G9" s="8">
        <v>12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20">
        <f t="shared" si="0"/>
        <v>17</v>
      </c>
      <c r="P9" s="19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20">
        <f t="shared" si="1"/>
        <v>0</v>
      </c>
      <c r="AC9" s="19">
        <v>0</v>
      </c>
      <c r="AD9" s="8">
        <v>0</v>
      </c>
      <c r="AE9" s="8">
        <v>0</v>
      </c>
      <c r="AF9" s="8">
        <v>20672</v>
      </c>
      <c r="AG9" s="8">
        <v>55522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20">
        <f t="shared" si="2"/>
        <v>76194</v>
      </c>
    </row>
    <row r="10" spans="1:41" x14ac:dyDescent="0.25">
      <c r="A10" s="15" t="s">
        <v>120</v>
      </c>
      <c r="B10" s="15" t="s">
        <v>30</v>
      </c>
      <c r="C10" s="21">
        <v>0</v>
      </c>
      <c r="D10" s="16">
        <v>0</v>
      </c>
      <c r="E10" s="16">
        <v>0</v>
      </c>
      <c r="F10" s="16">
        <v>7</v>
      </c>
      <c r="G10" s="16">
        <v>16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22">
        <f t="shared" si="0"/>
        <v>23</v>
      </c>
      <c r="P10" s="21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22">
        <f t="shared" si="1"/>
        <v>0</v>
      </c>
      <c r="AC10" s="21">
        <v>0</v>
      </c>
      <c r="AD10" s="16">
        <v>0</v>
      </c>
      <c r="AE10" s="16">
        <v>0</v>
      </c>
      <c r="AF10" s="16">
        <v>23959</v>
      </c>
      <c r="AG10" s="16">
        <v>52236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22">
        <f t="shared" si="2"/>
        <v>76195</v>
      </c>
    </row>
    <row r="11" spans="1:41" x14ac:dyDescent="0.25">
      <c r="A11" s="2" t="s">
        <v>120</v>
      </c>
      <c r="B11" s="2" t="s">
        <v>126</v>
      </c>
      <c r="C11" s="19">
        <v>0</v>
      </c>
      <c r="D11" s="8">
        <v>0</v>
      </c>
      <c r="E11" s="8">
        <v>0</v>
      </c>
      <c r="F11" s="8">
        <v>3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20">
        <f t="shared" si="0"/>
        <v>3</v>
      </c>
      <c r="P11" s="19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20">
        <f t="shared" si="1"/>
        <v>0</v>
      </c>
      <c r="AC11" s="19">
        <v>0</v>
      </c>
      <c r="AD11" s="8">
        <v>0</v>
      </c>
      <c r="AE11" s="8">
        <v>0</v>
      </c>
      <c r="AF11" s="8">
        <v>5082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20">
        <f t="shared" si="2"/>
        <v>5082</v>
      </c>
    </row>
    <row r="12" spans="1:41" x14ac:dyDescent="0.25">
      <c r="A12" s="15" t="s">
        <v>7</v>
      </c>
      <c r="B12" s="15" t="s">
        <v>8</v>
      </c>
      <c r="C12" s="21">
        <v>0</v>
      </c>
      <c r="D12" s="16">
        <v>0</v>
      </c>
      <c r="E12" s="16">
        <v>1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22">
        <f t="shared" si="0"/>
        <v>1</v>
      </c>
      <c r="P12" s="21">
        <v>0</v>
      </c>
      <c r="Q12" s="16">
        <v>0</v>
      </c>
      <c r="R12" s="16">
        <v>142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22">
        <f t="shared" si="1"/>
        <v>142</v>
      </c>
      <c r="AC12" s="21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22">
        <f t="shared" si="2"/>
        <v>0</v>
      </c>
    </row>
    <row r="13" spans="1:41" x14ac:dyDescent="0.25">
      <c r="A13" s="2" t="s">
        <v>7</v>
      </c>
      <c r="B13" s="2" t="s">
        <v>15</v>
      </c>
      <c r="C13" s="19">
        <v>0</v>
      </c>
      <c r="D13" s="8">
        <v>0</v>
      </c>
      <c r="E13" s="8">
        <v>15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20">
        <f t="shared" si="0"/>
        <v>15</v>
      </c>
      <c r="P13" s="19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20">
        <f t="shared" si="1"/>
        <v>0</v>
      </c>
      <c r="AC13" s="19">
        <v>0</v>
      </c>
      <c r="AD13" s="8">
        <v>0</v>
      </c>
      <c r="AE13" s="8">
        <v>14844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20">
        <f t="shared" si="2"/>
        <v>14844</v>
      </c>
    </row>
    <row r="14" spans="1:41" x14ac:dyDescent="0.25">
      <c r="A14" s="15" t="s">
        <v>7</v>
      </c>
      <c r="B14" s="15" t="s">
        <v>6</v>
      </c>
      <c r="C14" s="21">
        <v>0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22">
        <f t="shared" si="0"/>
        <v>1</v>
      </c>
      <c r="P14" s="21">
        <v>0</v>
      </c>
      <c r="Q14" s="16">
        <v>87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22">
        <f t="shared" si="1"/>
        <v>87</v>
      </c>
      <c r="AC14" s="21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22">
        <f t="shared" si="2"/>
        <v>0</v>
      </c>
    </row>
    <row r="15" spans="1:41" x14ac:dyDescent="0.25">
      <c r="A15" s="2" t="s">
        <v>7</v>
      </c>
      <c r="B15" s="2" t="s">
        <v>22</v>
      </c>
      <c r="C15" s="19">
        <v>0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20">
        <f t="shared" si="0"/>
        <v>1</v>
      </c>
      <c r="P15" s="19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20">
        <f t="shared" si="1"/>
        <v>0</v>
      </c>
      <c r="AC15" s="19">
        <v>0</v>
      </c>
      <c r="AD15" s="8">
        <v>0</v>
      </c>
      <c r="AE15" s="8">
        <v>3282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20">
        <f t="shared" si="2"/>
        <v>3282</v>
      </c>
    </row>
    <row r="16" spans="1:41" x14ac:dyDescent="0.25">
      <c r="A16" s="15" t="s">
        <v>8</v>
      </c>
      <c r="B16" s="15" t="s">
        <v>16</v>
      </c>
      <c r="C16" s="21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22">
        <f t="shared" si="0"/>
        <v>1</v>
      </c>
      <c r="P16" s="21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22">
        <f t="shared" si="1"/>
        <v>0</v>
      </c>
      <c r="AC16" s="21">
        <v>0</v>
      </c>
      <c r="AD16" s="16">
        <v>0</v>
      </c>
      <c r="AE16" s="16">
        <v>0</v>
      </c>
      <c r="AF16" s="16">
        <v>0</v>
      </c>
      <c r="AG16" s="16">
        <v>2096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22">
        <f t="shared" si="2"/>
        <v>2096</v>
      </c>
    </row>
    <row r="17" spans="1:41" x14ac:dyDescent="0.25">
      <c r="A17" s="2" t="s">
        <v>8</v>
      </c>
      <c r="B17" s="2" t="s">
        <v>11</v>
      </c>
      <c r="C17" s="19">
        <v>25</v>
      </c>
      <c r="D17" s="8">
        <v>31</v>
      </c>
      <c r="E17" s="8">
        <v>43</v>
      </c>
      <c r="F17" s="8">
        <v>42</v>
      </c>
      <c r="G17" s="8">
        <v>41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20">
        <f t="shared" si="0"/>
        <v>182</v>
      </c>
      <c r="P17" s="19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20">
        <f t="shared" si="1"/>
        <v>0</v>
      </c>
      <c r="AC17" s="19">
        <v>45736</v>
      </c>
      <c r="AD17" s="8">
        <v>37822</v>
      </c>
      <c r="AE17" s="8">
        <v>32615</v>
      </c>
      <c r="AF17" s="8">
        <v>33545</v>
      </c>
      <c r="AG17" s="8">
        <v>29614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20">
        <f t="shared" si="2"/>
        <v>179332</v>
      </c>
    </row>
    <row r="18" spans="1:41" x14ac:dyDescent="0.25">
      <c r="A18" s="15" t="s">
        <v>8</v>
      </c>
      <c r="B18" s="15" t="s">
        <v>6</v>
      </c>
      <c r="C18" s="21">
        <v>0</v>
      </c>
      <c r="D18" s="16">
        <v>0</v>
      </c>
      <c r="E18" s="16">
        <v>0</v>
      </c>
      <c r="F18" s="16">
        <v>1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22">
        <f t="shared" si="0"/>
        <v>1</v>
      </c>
      <c r="P18" s="21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22">
        <f t="shared" si="1"/>
        <v>0</v>
      </c>
      <c r="AC18" s="21">
        <v>0</v>
      </c>
      <c r="AD18" s="16">
        <v>0</v>
      </c>
      <c r="AE18" s="16">
        <v>0</v>
      </c>
      <c r="AF18" s="16">
        <v>1440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22">
        <f t="shared" si="2"/>
        <v>1440</v>
      </c>
    </row>
    <row r="19" spans="1:41" x14ac:dyDescent="0.25">
      <c r="A19" s="2" t="s">
        <v>8</v>
      </c>
      <c r="B19" s="2" t="s">
        <v>13</v>
      </c>
      <c r="C19" s="19">
        <v>42</v>
      </c>
      <c r="D19" s="8">
        <v>30</v>
      </c>
      <c r="E19" s="8">
        <v>22</v>
      </c>
      <c r="F19" s="8">
        <v>24</v>
      </c>
      <c r="G19" s="8">
        <v>24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20">
        <f t="shared" si="0"/>
        <v>142</v>
      </c>
      <c r="P19" s="19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20">
        <f t="shared" si="1"/>
        <v>0</v>
      </c>
      <c r="AC19" s="19">
        <v>69737</v>
      </c>
      <c r="AD19" s="8">
        <v>67208</v>
      </c>
      <c r="AE19" s="8">
        <v>74862</v>
      </c>
      <c r="AF19" s="8">
        <v>87728</v>
      </c>
      <c r="AG19" s="8">
        <v>81684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20">
        <f t="shared" si="2"/>
        <v>381219</v>
      </c>
    </row>
    <row r="20" spans="1:41" x14ac:dyDescent="0.25">
      <c r="A20" s="15" t="s">
        <v>8</v>
      </c>
      <c r="B20" s="15" t="s">
        <v>24</v>
      </c>
      <c r="C20" s="21">
        <v>0</v>
      </c>
      <c r="D20" s="16">
        <v>0</v>
      </c>
      <c r="E20" s="16">
        <v>0</v>
      </c>
      <c r="F20" s="16">
        <v>0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22">
        <f t="shared" si="0"/>
        <v>1</v>
      </c>
      <c r="P20" s="21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22">
        <f t="shared" si="1"/>
        <v>0</v>
      </c>
      <c r="AC20" s="21">
        <v>0</v>
      </c>
      <c r="AD20" s="16">
        <v>0</v>
      </c>
      <c r="AE20" s="16">
        <v>0</v>
      </c>
      <c r="AF20" s="16">
        <v>0</v>
      </c>
      <c r="AG20" s="16">
        <v>500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22">
        <f t="shared" si="2"/>
        <v>500</v>
      </c>
    </row>
    <row r="21" spans="1:41" x14ac:dyDescent="0.25">
      <c r="A21" s="2" t="s">
        <v>8</v>
      </c>
      <c r="B21" s="2" t="s">
        <v>30</v>
      </c>
      <c r="C21" s="19">
        <v>0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20">
        <f t="shared" si="0"/>
        <v>1</v>
      </c>
      <c r="P21" s="19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20">
        <f t="shared" si="1"/>
        <v>0</v>
      </c>
      <c r="AC21" s="19">
        <v>0</v>
      </c>
      <c r="AD21" s="8">
        <v>781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20">
        <f t="shared" si="2"/>
        <v>781</v>
      </c>
    </row>
    <row r="22" spans="1:41" x14ac:dyDescent="0.25">
      <c r="A22" s="15" t="s">
        <v>8</v>
      </c>
      <c r="B22" s="15" t="s">
        <v>14</v>
      </c>
      <c r="C22" s="21">
        <v>15</v>
      </c>
      <c r="D22" s="16">
        <v>15</v>
      </c>
      <c r="E22" s="16">
        <v>16</v>
      </c>
      <c r="F22" s="16">
        <v>16</v>
      </c>
      <c r="G22" s="16">
        <v>17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22">
        <f t="shared" si="0"/>
        <v>79</v>
      </c>
      <c r="P22" s="21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22">
        <f t="shared" si="1"/>
        <v>0</v>
      </c>
      <c r="AC22" s="21">
        <v>8977</v>
      </c>
      <c r="AD22" s="16">
        <v>17654</v>
      </c>
      <c r="AE22" s="16">
        <v>23335</v>
      </c>
      <c r="AF22" s="16">
        <v>3305</v>
      </c>
      <c r="AG22" s="16">
        <v>3208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22">
        <f t="shared" si="2"/>
        <v>56479</v>
      </c>
    </row>
    <row r="23" spans="1:41" x14ac:dyDescent="0.25">
      <c r="A23" s="2" t="s">
        <v>15</v>
      </c>
      <c r="B23" s="2" t="s">
        <v>16</v>
      </c>
      <c r="C23" s="19">
        <v>31</v>
      </c>
      <c r="D23" s="8">
        <v>25</v>
      </c>
      <c r="E23" s="8">
        <v>24</v>
      </c>
      <c r="F23" s="8">
        <v>27</v>
      </c>
      <c r="G23" s="8">
        <v>32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20">
        <f t="shared" si="0"/>
        <v>139</v>
      </c>
      <c r="P23" s="19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20">
        <f t="shared" si="1"/>
        <v>0</v>
      </c>
      <c r="AC23" s="19">
        <v>85954</v>
      </c>
      <c r="AD23" s="8">
        <v>71182</v>
      </c>
      <c r="AE23" s="8">
        <v>60966</v>
      </c>
      <c r="AF23" s="8">
        <v>79934</v>
      </c>
      <c r="AG23" s="8">
        <v>103111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20">
        <f t="shared" si="2"/>
        <v>401147</v>
      </c>
    </row>
    <row r="24" spans="1:41" x14ac:dyDescent="0.25">
      <c r="A24" s="15" t="s">
        <v>15</v>
      </c>
      <c r="B24" s="15" t="s">
        <v>9</v>
      </c>
      <c r="C24" s="21">
        <v>0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22">
        <f t="shared" si="0"/>
        <v>1</v>
      </c>
      <c r="P24" s="21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22">
        <f t="shared" si="1"/>
        <v>0</v>
      </c>
      <c r="AC24" s="21">
        <v>0</v>
      </c>
      <c r="AD24" s="16">
        <v>3500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22">
        <f t="shared" si="2"/>
        <v>3500</v>
      </c>
    </row>
    <row r="25" spans="1:41" x14ac:dyDescent="0.25">
      <c r="A25" s="2" t="s">
        <v>15</v>
      </c>
      <c r="B25" s="2" t="s">
        <v>19</v>
      </c>
      <c r="C25" s="19">
        <v>1</v>
      </c>
      <c r="D25" s="8">
        <v>4</v>
      </c>
      <c r="E25" s="8">
        <v>14</v>
      </c>
      <c r="F25" s="8">
        <v>3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20">
        <f t="shared" si="0"/>
        <v>22</v>
      </c>
      <c r="P25" s="19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20">
        <f t="shared" si="1"/>
        <v>0</v>
      </c>
      <c r="AC25" s="19">
        <v>4916</v>
      </c>
      <c r="AD25" s="8">
        <v>8805</v>
      </c>
      <c r="AE25" s="8">
        <v>61904</v>
      </c>
      <c r="AF25" s="8">
        <v>28685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20">
        <f t="shared" si="2"/>
        <v>104310</v>
      </c>
    </row>
    <row r="26" spans="1:41" x14ac:dyDescent="0.25">
      <c r="A26" s="15" t="s">
        <v>15</v>
      </c>
      <c r="B26" s="15" t="s">
        <v>20</v>
      </c>
      <c r="C26" s="21">
        <v>0</v>
      </c>
      <c r="D26" s="16">
        <v>0</v>
      </c>
      <c r="E26" s="16">
        <v>1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22">
        <f t="shared" si="0"/>
        <v>1</v>
      </c>
      <c r="P26" s="21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22">
        <f t="shared" si="1"/>
        <v>0</v>
      </c>
      <c r="AC26" s="21">
        <v>0</v>
      </c>
      <c r="AD26" s="16">
        <v>0</v>
      </c>
      <c r="AE26" s="16">
        <v>3587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22">
        <f t="shared" si="2"/>
        <v>3587</v>
      </c>
    </row>
    <row r="27" spans="1:41" x14ac:dyDescent="0.25">
      <c r="A27" s="2" t="s">
        <v>15</v>
      </c>
      <c r="B27" s="2" t="s">
        <v>11</v>
      </c>
      <c r="C27" s="19">
        <v>0</v>
      </c>
      <c r="D27" s="8">
        <v>0</v>
      </c>
      <c r="E27" s="8">
        <v>0</v>
      </c>
      <c r="F27" s="8">
        <v>0</v>
      </c>
      <c r="G27" s="8">
        <v>2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20">
        <f t="shared" si="0"/>
        <v>2</v>
      </c>
      <c r="P27" s="19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20">
        <f t="shared" si="1"/>
        <v>0</v>
      </c>
      <c r="AC27" s="19">
        <v>0</v>
      </c>
      <c r="AD27" s="8">
        <v>0</v>
      </c>
      <c r="AE27" s="8">
        <v>0</v>
      </c>
      <c r="AF27" s="8">
        <v>0</v>
      </c>
      <c r="AG27" s="8">
        <v>1036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20">
        <f t="shared" si="2"/>
        <v>1036</v>
      </c>
    </row>
    <row r="28" spans="1:41" x14ac:dyDescent="0.25">
      <c r="A28" s="15" t="s">
        <v>15</v>
      </c>
      <c r="B28" s="15" t="s">
        <v>34</v>
      </c>
      <c r="C28" s="21">
        <v>0</v>
      </c>
      <c r="D28" s="16">
        <v>0</v>
      </c>
      <c r="E28" s="16">
        <v>0</v>
      </c>
      <c r="F28" s="16">
        <v>0</v>
      </c>
      <c r="G28" s="16">
        <v>5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22">
        <f t="shared" si="0"/>
        <v>5</v>
      </c>
      <c r="P28" s="21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22">
        <f t="shared" si="1"/>
        <v>0</v>
      </c>
      <c r="AC28" s="21">
        <v>0</v>
      </c>
      <c r="AD28" s="16">
        <v>0</v>
      </c>
      <c r="AE28" s="16">
        <v>0</v>
      </c>
      <c r="AF28" s="16">
        <v>0</v>
      </c>
      <c r="AG28" s="16">
        <v>24122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22">
        <f t="shared" si="2"/>
        <v>24122</v>
      </c>
    </row>
    <row r="29" spans="1:41" x14ac:dyDescent="0.25">
      <c r="A29" s="2" t="s">
        <v>15</v>
      </c>
      <c r="B29" s="2" t="s">
        <v>6</v>
      </c>
      <c r="C29" s="19">
        <v>17</v>
      </c>
      <c r="D29" s="8">
        <v>30</v>
      </c>
      <c r="E29" s="8">
        <v>49</v>
      </c>
      <c r="F29" s="8">
        <v>46</v>
      </c>
      <c r="G29" s="8">
        <v>50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20">
        <f t="shared" si="0"/>
        <v>192</v>
      </c>
      <c r="P29" s="19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20">
        <f t="shared" si="1"/>
        <v>0</v>
      </c>
      <c r="AC29" s="19">
        <v>92871</v>
      </c>
      <c r="AD29" s="8">
        <v>77941</v>
      </c>
      <c r="AE29" s="8">
        <v>134305</v>
      </c>
      <c r="AF29" s="8">
        <v>145889</v>
      </c>
      <c r="AG29" s="8">
        <v>187424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20">
        <f t="shared" si="2"/>
        <v>638430</v>
      </c>
    </row>
    <row r="30" spans="1:41" x14ac:dyDescent="0.25">
      <c r="A30" s="15" t="s">
        <v>15</v>
      </c>
      <c r="B30" s="15" t="s">
        <v>13</v>
      </c>
      <c r="C30" s="21">
        <v>6</v>
      </c>
      <c r="D30" s="16">
        <v>5</v>
      </c>
      <c r="E30" s="16">
        <v>7</v>
      </c>
      <c r="F30" s="16">
        <v>2</v>
      </c>
      <c r="G30" s="16">
        <v>6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22">
        <f t="shared" si="0"/>
        <v>26</v>
      </c>
      <c r="P30" s="21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22">
        <f t="shared" si="1"/>
        <v>0</v>
      </c>
      <c r="AC30" s="21">
        <v>24795</v>
      </c>
      <c r="AD30" s="16">
        <v>12948</v>
      </c>
      <c r="AE30" s="16">
        <v>27978</v>
      </c>
      <c r="AF30" s="16">
        <v>5579</v>
      </c>
      <c r="AG30" s="16">
        <v>22669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22">
        <f t="shared" si="2"/>
        <v>93969</v>
      </c>
    </row>
    <row r="31" spans="1:41" x14ac:dyDescent="0.25">
      <c r="A31" s="2" t="s">
        <v>15</v>
      </c>
      <c r="B31" s="2" t="s">
        <v>22</v>
      </c>
      <c r="C31" s="19">
        <v>9</v>
      </c>
      <c r="D31" s="8">
        <v>11</v>
      </c>
      <c r="E31" s="8">
        <v>20</v>
      </c>
      <c r="F31" s="8">
        <v>16</v>
      </c>
      <c r="G31" s="8">
        <v>13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20">
        <f t="shared" si="0"/>
        <v>69</v>
      </c>
      <c r="P31" s="19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20">
        <f t="shared" si="1"/>
        <v>0</v>
      </c>
      <c r="AC31" s="19">
        <v>33508</v>
      </c>
      <c r="AD31" s="8">
        <v>40680</v>
      </c>
      <c r="AE31" s="8">
        <v>60026</v>
      </c>
      <c r="AF31" s="8">
        <v>52270</v>
      </c>
      <c r="AG31" s="8">
        <v>35446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20">
        <f t="shared" si="2"/>
        <v>221930</v>
      </c>
    </row>
    <row r="32" spans="1:41" x14ac:dyDescent="0.25">
      <c r="A32" s="15" t="s">
        <v>15</v>
      </c>
      <c r="B32" s="15" t="s">
        <v>21</v>
      </c>
      <c r="C32" s="21">
        <v>3</v>
      </c>
      <c r="D32" s="16">
        <v>3</v>
      </c>
      <c r="E32" s="16">
        <v>3</v>
      </c>
      <c r="F32" s="16">
        <v>4</v>
      </c>
      <c r="G32" s="16">
        <v>2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22">
        <f t="shared" si="0"/>
        <v>15</v>
      </c>
      <c r="P32" s="21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22">
        <f t="shared" si="1"/>
        <v>0</v>
      </c>
      <c r="AC32" s="21">
        <v>60403</v>
      </c>
      <c r="AD32" s="16">
        <v>48761</v>
      </c>
      <c r="AE32" s="16">
        <v>40971</v>
      </c>
      <c r="AF32" s="16">
        <v>54837</v>
      </c>
      <c r="AG32" s="16">
        <v>34677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22">
        <f t="shared" si="2"/>
        <v>239649</v>
      </c>
    </row>
    <row r="33" spans="1:41" x14ac:dyDescent="0.25">
      <c r="A33" s="2" t="s">
        <v>15</v>
      </c>
      <c r="B33" s="2" t="s">
        <v>30</v>
      </c>
      <c r="C33" s="19">
        <v>18</v>
      </c>
      <c r="D33" s="8">
        <v>15</v>
      </c>
      <c r="E33" s="8">
        <v>19</v>
      </c>
      <c r="F33" s="8">
        <v>19</v>
      </c>
      <c r="G33" s="8">
        <v>19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20">
        <f t="shared" si="0"/>
        <v>90</v>
      </c>
      <c r="P33" s="19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20">
        <f t="shared" si="1"/>
        <v>0</v>
      </c>
      <c r="AC33" s="19">
        <v>85061</v>
      </c>
      <c r="AD33" s="8">
        <v>43999</v>
      </c>
      <c r="AE33" s="8">
        <v>66754</v>
      </c>
      <c r="AF33" s="8">
        <v>38846</v>
      </c>
      <c r="AG33" s="8">
        <v>48304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20">
        <f t="shared" si="2"/>
        <v>282964</v>
      </c>
    </row>
    <row r="34" spans="1:41" x14ac:dyDescent="0.25">
      <c r="A34" s="15" t="s">
        <v>16</v>
      </c>
      <c r="B34" s="15" t="s">
        <v>15</v>
      </c>
      <c r="C34" s="21">
        <v>19</v>
      </c>
      <c r="D34" s="16">
        <v>31</v>
      </c>
      <c r="E34" s="16">
        <v>50</v>
      </c>
      <c r="F34" s="16">
        <v>50</v>
      </c>
      <c r="G34" s="16">
        <v>49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22">
        <f t="shared" si="0"/>
        <v>199</v>
      </c>
      <c r="P34" s="21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22">
        <f t="shared" si="1"/>
        <v>0</v>
      </c>
      <c r="AC34" s="21">
        <v>51381</v>
      </c>
      <c r="AD34" s="16">
        <v>39437</v>
      </c>
      <c r="AE34" s="16">
        <v>108729</v>
      </c>
      <c r="AF34" s="16">
        <v>44097</v>
      </c>
      <c r="AG34" s="16">
        <v>27700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22">
        <f t="shared" si="2"/>
        <v>271344</v>
      </c>
    </row>
    <row r="35" spans="1:41" x14ac:dyDescent="0.25">
      <c r="A35" s="2" t="s">
        <v>16</v>
      </c>
      <c r="B35" s="2" t="s">
        <v>17</v>
      </c>
      <c r="C35" s="19">
        <v>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20">
        <f t="shared" si="0"/>
        <v>1</v>
      </c>
      <c r="P35" s="19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20">
        <f t="shared" si="1"/>
        <v>0</v>
      </c>
      <c r="AC35" s="19">
        <v>2531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20">
        <f t="shared" si="2"/>
        <v>2531</v>
      </c>
    </row>
    <row r="36" spans="1:41" x14ac:dyDescent="0.25">
      <c r="A36" s="15" t="s">
        <v>16</v>
      </c>
      <c r="B36" s="15" t="s">
        <v>9</v>
      </c>
      <c r="C36" s="21">
        <v>0</v>
      </c>
      <c r="D36" s="16">
        <v>0</v>
      </c>
      <c r="E36" s="16">
        <v>0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22">
        <f t="shared" si="0"/>
        <v>1</v>
      </c>
      <c r="P36" s="21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22">
        <f t="shared" si="1"/>
        <v>0</v>
      </c>
      <c r="AC36" s="21">
        <v>0</v>
      </c>
      <c r="AD36" s="16">
        <v>0</v>
      </c>
      <c r="AE36" s="16">
        <v>0</v>
      </c>
      <c r="AF36" s="16">
        <v>5320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22">
        <f t="shared" si="2"/>
        <v>5320</v>
      </c>
    </row>
    <row r="37" spans="1:41" x14ac:dyDescent="0.25">
      <c r="A37" s="2" t="s">
        <v>16</v>
      </c>
      <c r="B37" s="2" t="s">
        <v>19</v>
      </c>
      <c r="C37" s="19">
        <v>1</v>
      </c>
      <c r="D37" s="8">
        <v>1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20">
        <f t="shared" si="0"/>
        <v>2</v>
      </c>
      <c r="P37" s="19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20">
        <f t="shared" si="1"/>
        <v>0</v>
      </c>
      <c r="AC37" s="19">
        <v>901</v>
      </c>
      <c r="AD37" s="8">
        <v>925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20">
        <f t="shared" si="2"/>
        <v>1826</v>
      </c>
    </row>
    <row r="38" spans="1:41" x14ac:dyDescent="0.25">
      <c r="A38" s="15" t="s">
        <v>16</v>
      </c>
      <c r="B38" s="15" t="s">
        <v>34</v>
      </c>
      <c r="C38" s="21">
        <v>16</v>
      </c>
      <c r="D38" s="16">
        <v>3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22">
        <f t="shared" si="0"/>
        <v>19</v>
      </c>
      <c r="P38" s="21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22">
        <f t="shared" si="1"/>
        <v>0</v>
      </c>
      <c r="AC38" s="21">
        <v>75756</v>
      </c>
      <c r="AD38" s="16">
        <v>13455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22">
        <f t="shared" si="2"/>
        <v>89211</v>
      </c>
    </row>
    <row r="39" spans="1:41" x14ac:dyDescent="0.25">
      <c r="A39" s="2" t="s">
        <v>16</v>
      </c>
      <c r="B39" s="2" t="s">
        <v>6</v>
      </c>
      <c r="C39" s="19">
        <v>30</v>
      </c>
      <c r="D39" s="8">
        <v>13</v>
      </c>
      <c r="E39" s="8">
        <v>1</v>
      </c>
      <c r="F39" s="8">
        <v>1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20">
        <f t="shared" si="0"/>
        <v>46</v>
      </c>
      <c r="P39" s="19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20">
        <f t="shared" si="1"/>
        <v>0</v>
      </c>
      <c r="AC39" s="19">
        <v>10875</v>
      </c>
      <c r="AD39" s="8">
        <v>10656</v>
      </c>
      <c r="AE39" s="8">
        <v>3820</v>
      </c>
      <c r="AF39" s="8">
        <v>870</v>
      </c>
      <c r="AG39" s="8">
        <v>2784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20">
        <f t="shared" si="2"/>
        <v>29005</v>
      </c>
    </row>
    <row r="40" spans="1:41" x14ac:dyDescent="0.25">
      <c r="A40" s="15" t="s">
        <v>16</v>
      </c>
      <c r="B40" s="15" t="s">
        <v>12</v>
      </c>
      <c r="C40" s="21">
        <v>0</v>
      </c>
      <c r="D40" s="16">
        <v>0</v>
      </c>
      <c r="E40" s="16">
        <v>1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22">
        <f t="shared" si="0"/>
        <v>1</v>
      </c>
      <c r="P40" s="21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22">
        <f t="shared" si="1"/>
        <v>0</v>
      </c>
      <c r="AC40" s="21">
        <v>0</v>
      </c>
      <c r="AD40" s="16">
        <v>0</v>
      </c>
      <c r="AE40" s="16">
        <v>280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22">
        <f t="shared" si="2"/>
        <v>280</v>
      </c>
    </row>
    <row r="41" spans="1:41" x14ac:dyDescent="0.25">
      <c r="A41" s="2" t="s">
        <v>16</v>
      </c>
      <c r="B41" s="2" t="s">
        <v>13</v>
      </c>
      <c r="C41" s="19">
        <v>16</v>
      </c>
      <c r="D41" s="8">
        <v>5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20">
        <f t="shared" si="0"/>
        <v>21</v>
      </c>
      <c r="P41" s="19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20">
        <f t="shared" si="1"/>
        <v>0</v>
      </c>
      <c r="AC41" s="19">
        <v>92091</v>
      </c>
      <c r="AD41" s="8">
        <v>35574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20">
        <f t="shared" si="2"/>
        <v>127665</v>
      </c>
    </row>
    <row r="42" spans="1:41" x14ac:dyDescent="0.25">
      <c r="A42" s="15" t="s">
        <v>16</v>
      </c>
      <c r="B42" s="15" t="s">
        <v>22</v>
      </c>
      <c r="C42" s="21">
        <v>8</v>
      </c>
      <c r="D42" s="16">
        <v>10</v>
      </c>
      <c r="E42" s="16">
        <v>19</v>
      </c>
      <c r="F42" s="16">
        <v>19</v>
      </c>
      <c r="G42" s="16">
        <v>16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22">
        <f t="shared" si="0"/>
        <v>72</v>
      </c>
      <c r="P42" s="21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22">
        <f t="shared" si="1"/>
        <v>0</v>
      </c>
      <c r="AC42" s="21">
        <v>21108</v>
      </c>
      <c r="AD42" s="16">
        <v>33015</v>
      </c>
      <c r="AE42" s="16">
        <v>82298</v>
      </c>
      <c r="AF42" s="16">
        <v>59212</v>
      </c>
      <c r="AG42" s="16">
        <v>61663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22">
        <f t="shared" si="2"/>
        <v>257296</v>
      </c>
    </row>
    <row r="43" spans="1:41" x14ac:dyDescent="0.25">
      <c r="A43" s="2" t="s">
        <v>16</v>
      </c>
      <c r="B43" s="2" t="s">
        <v>24</v>
      </c>
      <c r="C43" s="19">
        <v>0</v>
      </c>
      <c r="D43" s="8">
        <v>0</v>
      </c>
      <c r="E43" s="8">
        <v>0</v>
      </c>
      <c r="F43" s="8">
        <v>1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20">
        <f t="shared" si="0"/>
        <v>1</v>
      </c>
      <c r="P43" s="19">
        <v>0</v>
      </c>
      <c r="Q43" s="8">
        <v>0</v>
      </c>
      <c r="R43" s="8">
        <v>0</v>
      </c>
      <c r="S43" s="8">
        <v>46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20">
        <f t="shared" si="1"/>
        <v>46</v>
      </c>
      <c r="AC43" s="19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20">
        <f t="shared" si="2"/>
        <v>0</v>
      </c>
    </row>
    <row r="44" spans="1:41" x14ac:dyDescent="0.25">
      <c r="A44" s="15" t="s">
        <v>16</v>
      </c>
      <c r="B44" s="15" t="s">
        <v>35</v>
      </c>
      <c r="C44" s="21">
        <v>0</v>
      </c>
      <c r="D44" s="16">
        <v>0</v>
      </c>
      <c r="E44" s="16">
        <v>0</v>
      </c>
      <c r="F44" s="16">
        <v>0</v>
      </c>
      <c r="G44" s="16">
        <v>1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22">
        <f t="shared" si="0"/>
        <v>1</v>
      </c>
      <c r="P44" s="21">
        <v>0</v>
      </c>
      <c r="Q44" s="16">
        <v>0</v>
      </c>
      <c r="R44" s="16">
        <v>0</v>
      </c>
      <c r="S44" s="16">
        <v>0</v>
      </c>
      <c r="T44" s="16">
        <v>134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22">
        <f t="shared" si="1"/>
        <v>134</v>
      </c>
      <c r="AC44" s="21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22">
        <f t="shared" si="2"/>
        <v>0</v>
      </c>
    </row>
    <row r="45" spans="1:41" x14ac:dyDescent="0.25">
      <c r="A45" s="2" t="s">
        <v>16</v>
      </c>
      <c r="B45" s="2" t="s">
        <v>30</v>
      </c>
      <c r="C45" s="19">
        <v>1</v>
      </c>
      <c r="D45" s="8">
        <v>0</v>
      </c>
      <c r="E45" s="8">
        <v>1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20">
        <f t="shared" si="0"/>
        <v>2</v>
      </c>
      <c r="P45" s="19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20">
        <f t="shared" si="1"/>
        <v>0</v>
      </c>
      <c r="AC45" s="19">
        <v>2377</v>
      </c>
      <c r="AD45" s="8">
        <v>0</v>
      </c>
      <c r="AE45" s="8">
        <v>3480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20">
        <f t="shared" si="2"/>
        <v>5857</v>
      </c>
    </row>
    <row r="46" spans="1:41" x14ac:dyDescent="0.25">
      <c r="A46" s="15" t="s">
        <v>17</v>
      </c>
      <c r="B46" s="15" t="s">
        <v>16</v>
      </c>
      <c r="C46" s="21">
        <v>0</v>
      </c>
      <c r="D46" s="16">
        <v>1</v>
      </c>
      <c r="E46" s="16">
        <v>1</v>
      </c>
      <c r="F46" s="16">
        <v>1</v>
      </c>
      <c r="G46" s="16">
        <v>2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22">
        <f t="shared" si="0"/>
        <v>5</v>
      </c>
      <c r="P46" s="21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22">
        <f t="shared" si="1"/>
        <v>0</v>
      </c>
      <c r="AC46" s="21">
        <v>0</v>
      </c>
      <c r="AD46" s="16">
        <v>9915</v>
      </c>
      <c r="AE46" s="16">
        <v>3892</v>
      </c>
      <c r="AF46" s="16">
        <v>6220</v>
      </c>
      <c r="AG46" s="16">
        <v>9898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22">
        <f t="shared" si="2"/>
        <v>29925</v>
      </c>
    </row>
    <row r="47" spans="1:41" x14ac:dyDescent="0.25">
      <c r="A47" s="2" t="s">
        <v>17</v>
      </c>
      <c r="B47" s="2" t="s">
        <v>19</v>
      </c>
      <c r="C47" s="19">
        <v>12</v>
      </c>
      <c r="D47" s="8">
        <v>17</v>
      </c>
      <c r="E47" s="8">
        <v>18</v>
      </c>
      <c r="F47" s="8">
        <v>12</v>
      </c>
      <c r="G47" s="8">
        <v>8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20">
        <f t="shared" si="0"/>
        <v>67</v>
      </c>
      <c r="P47" s="19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20">
        <f t="shared" si="1"/>
        <v>0</v>
      </c>
      <c r="AC47" s="19">
        <v>80610</v>
      </c>
      <c r="AD47" s="8">
        <v>196291</v>
      </c>
      <c r="AE47" s="8">
        <v>118909</v>
      </c>
      <c r="AF47" s="8">
        <v>95225</v>
      </c>
      <c r="AG47" s="8">
        <v>37328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20">
        <f t="shared" si="2"/>
        <v>528363</v>
      </c>
    </row>
    <row r="48" spans="1:41" x14ac:dyDescent="0.25">
      <c r="A48" s="15" t="s">
        <v>17</v>
      </c>
      <c r="B48" s="15" t="s">
        <v>10</v>
      </c>
      <c r="C48" s="21">
        <v>45</v>
      </c>
      <c r="D48" s="16">
        <v>42</v>
      </c>
      <c r="E48" s="16">
        <v>50</v>
      </c>
      <c r="F48" s="16">
        <v>47</v>
      </c>
      <c r="G48" s="16">
        <v>41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22">
        <f t="shared" si="0"/>
        <v>225</v>
      </c>
      <c r="P48" s="21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22">
        <f t="shared" si="1"/>
        <v>0</v>
      </c>
      <c r="AC48" s="21">
        <v>131914</v>
      </c>
      <c r="AD48" s="16">
        <v>101186</v>
      </c>
      <c r="AE48" s="16">
        <v>129971</v>
      </c>
      <c r="AF48" s="16">
        <v>108786</v>
      </c>
      <c r="AG48" s="16">
        <v>104106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22">
        <f t="shared" si="2"/>
        <v>575963</v>
      </c>
    </row>
    <row r="49" spans="1:41" x14ac:dyDescent="0.25">
      <c r="A49" s="2" t="s">
        <v>17</v>
      </c>
      <c r="B49" s="2" t="s">
        <v>235</v>
      </c>
      <c r="C49" s="19">
        <v>0</v>
      </c>
      <c r="D49" s="8">
        <v>0</v>
      </c>
      <c r="E49" s="8">
        <v>18</v>
      </c>
      <c r="F49" s="8">
        <v>14</v>
      </c>
      <c r="G49" s="8">
        <v>17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20">
        <f t="shared" si="0"/>
        <v>49</v>
      </c>
      <c r="P49" s="19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20">
        <f t="shared" si="1"/>
        <v>0</v>
      </c>
      <c r="AC49" s="19">
        <v>0</v>
      </c>
      <c r="AD49" s="8">
        <v>0</v>
      </c>
      <c r="AE49" s="8">
        <v>63820</v>
      </c>
      <c r="AF49" s="8">
        <v>52702</v>
      </c>
      <c r="AG49" s="8">
        <v>64791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20">
        <f t="shared" si="2"/>
        <v>181313</v>
      </c>
    </row>
    <row r="50" spans="1:41" x14ac:dyDescent="0.25">
      <c r="A50" s="15" t="s">
        <v>17</v>
      </c>
      <c r="B50" s="15" t="s">
        <v>20</v>
      </c>
      <c r="C50" s="21">
        <v>0</v>
      </c>
      <c r="D50" s="16">
        <v>11</v>
      </c>
      <c r="E50" s="16">
        <v>15</v>
      </c>
      <c r="F50" s="16">
        <v>15</v>
      </c>
      <c r="G50" s="16">
        <v>7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22">
        <f t="shared" si="0"/>
        <v>48</v>
      </c>
      <c r="P50" s="21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22">
        <f t="shared" si="1"/>
        <v>0</v>
      </c>
      <c r="AC50" s="21">
        <v>0</v>
      </c>
      <c r="AD50" s="16">
        <v>32425</v>
      </c>
      <c r="AE50" s="16">
        <v>43204</v>
      </c>
      <c r="AF50" s="16">
        <v>34172</v>
      </c>
      <c r="AG50" s="16">
        <v>17425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22">
        <f t="shared" si="2"/>
        <v>127226</v>
      </c>
    </row>
    <row r="51" spans="1:41" x14ac:dyDescent="0.25">
      <c r="A51" s="2" t="s">
        <v>17</v>
      </c>
      <c r="B51" s="2" t="s">
        <v>13</v>
      </c>
      <c r="C51" s="19">
        <v>16</v>
      </c>
      <c r="D51" s="8">
        <v>15</v>
      </c>
      <c r="E51" s="8">
        <v>18</v>
      </c>
      <c r="F51" s="8">
        <v>34</v>
      </c>
      <c r="G51" s="8">
        <v>38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20">
        <f t="shared" si="0"/>
        <v>121</v>
      </c>
      <c r="P51" s="19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20">
        <f t="shared" si="1"/>
        <v>0</v>
      </c>
      <c r="AC51" s="19">
        <v>101427</v>
      </c>
      <c r="AD51" s="8">
        <v>94410</v>
      </c>
      <c r="AE51" s="8">
        <v>95354</v>
      </c>
      <c r="AF51" s="8">
        <v>133679</v>
      </c>
      <c r="AG51" s="8">
        <v>134778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20">
        <f t="shared" si="2"/>
        <v>559648</v>
      </c>
    </row>
    <row r="52" spans="1:41" x14ac:dyDescent="0.25">
      <c r="A52" s="15" t="s">
        <v>17</v>
      </c>
      <c r="B52" s="15" t="s">
        <v>22</v>
      </c>
      <c r="C52" s="21">
        <v>0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22">
        <f t="shared" si="0"/>
        <v>1</v>
      </c>
      <c r="P52" s="21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22">
        <f t="shared" si="1"/>
        <v>0</v>
      </c>
      <c r="AC52" s="21">
        <v>0</v>
      </c>
      <c r="AD52" s="16">
        <v>3157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22">
        <f t="shared" si="2"/>
        <v>3157</v>
      </c>
    </row>
    <row r="53" spans="1:41" x14ac:dyDescent="0.25">
      <c r="A53" s="2" t="s">
        <v>17</v>
      </c>
      <c r="B53" s="2" t="s">
        <v>24</v>
      </c>
      <c r="C53" s="19">
        <v>8</v>
      </c>
      <c r="D53" s="8">
        <v>15</v>
      </c>
      <c r="E53" s="8">
        <v>18</v>
      </c>
      <c r="F53" s="8">
        <v>12</v>
      </c>
      <c r="G53" s="8">
        <v>1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20">
        <f t="shared" si="0"/>
        <v>54</v>
      </c>
      <c r="P53" s="19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20">
        <f t="shared" si="1"/>
        <v>0</v>
      </c>
      <c r="AC53" s="19">
        <v>66587</v>
      </c>
      <c r="AD53" s="8">
        <v>127628</v>
      </c>
      <c r="AE53" s="8">
        <v>144318</v>
      </c>
      <c r="AF53" s="8">
        <v>88748</v>
      </c>
      <c r="AG53" s="8">
        <v>6402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20">
        <f t="shared" si="2"/>
        <v>433683</v>
      </c>
    </row>
    <row r="54" spans="1:41" x14ac:dyDescent="0.25">
      <c r="A54" s="15" t="s">
        <v>17</v>
      </c>
      <c r="B54" s="15" t="s">
        <v>21</v>
      </c>
      <c r="C54" s="21">
        <v>0</v>
      </c>
      <c r="D54" s="16">
        <v>0</v>
      </c>
      <c r="E54" s="16">
        <v>0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22">
        <f t="shared" si="0"/>
        <v>1</v>
      </c>
      <c r="P54" s="21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22">
        <f t="shared" si="1"/>
        <v>0</v>
      </c>
      <c r="AC54" s="21">
        <v>0</v>
      </c>
      <c r="AD54" s="16">
        <v>0</v>
      </c>
      <c r="AE54" s="16">
        <v>0</v>
      </c>
      <c r="AF54" s="16">
        <v>9523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22">
        <f t="shared" si="2"/>
        <v>9523</v>
      </c>
    </row>
    <row r="55" spans="1:41" x14ac:dyDescent="0.25">
      <c r="A55" s="2" t="s">
        <v>17</v>
      </c>
      <c r="B55" s="2" t="s">
        <v>30</v>
      </c>
      <c r="C55" s="19">
        <v>22</v>
      </c>
      <c r="D55" s="8">
        <v>8</v>
      </c>
      <c r="E55" s="8">
        <v>5</v>
      </c>
      <c r="F55" s="8">
        <v>3</v>
      </c>
      <c r="G55" s="8">
        <v>14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20">
        <f t="shared" si="0"/>
        <v>52</v>
      </c>
      <c r="P55" s="19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20">
        <f t="shared" si="1"/>
        <v>0</v>
      </c>
      <c r="AC55" s="19">
        <v>97457</v>
      </c>
      <c r="AD55" s="8">
        <v>33806</v>
      </c>
      <c r="AE55" s="8">
        <v>22863</v>
      </c>
      <c r="AF55" s="8">
        <v>13156</v>
      </c>
      <c r="AG55" s="8">
        <v>52643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20">
        <f t="shared" si="2"/>
        <v>219925</v>
      </c>
    </row>
    <row r="56" spans="1:41" x14ac:dyDescent="0.25">
      <c r="A56" s="15" t="s">
        <v>9</v>
      </c>
      <c r="B56" s="15" t="s">
        <v>19</v>
      </c>
      <c r="C56" s="21">
        <v>0</v>
      </c>
      <c r="D56" s="16">
        <v>1</v>
      </c>
      <c r="E56" s="16">
        <v>0</v>
      </c>
      <c r="F56" s="16">
        <v>3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22">
        <f t="shared" si="0"/>
        <v>4</v>
      </c>
      <c r="P56" s="21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22">
        <f t="shared" si="1"/>
        <v>0</v>
      </c>
      <c r="AC56" s="21">
        <v>0</v>
      </c>
      <c r="AD56" s="16">
        <v>2855</v>
      </c>
      <c r="AE56" s="16">
        <v>0</v>
      </c>
      <c r="AF56" s="16">
        <v>21094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22">
        <f t="shared" si="2"/>
        <v>23949</v>
      </c>
    </row>
    <row r="57" spans="1:41" x14ac:dyDescent="0.25">
      <c r="A57" s="2" t="s">
        <v>9</v>
      </c>
      <c r="B57" s="2" t="s">
        <v>6</v>
      </c>
      <c r="C57" s="19">
        <v>0</v>
      </c>
      <c r="D57" s="8">
        <v>2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20">
        <f t="shared" si="0"/>
        <v>2</v>
      </c>
      <c r="P57" s="19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20">
        <f t="shared" si="1"/>
        <v>0</v>
      </c>
      <c r="AC57" s="19">
        <v>0</v>
      </c>
      <c r="AD57" s="8">
        <v>13031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20">
        <f t="shared" si="2"/>
        <v>13031</v>
      </c>
    </row>
    <row r="58" spans="1:41" x14ac:dyDescent="0.25">
      <c r="A58" s="15" t="s">
        <v>9</v>
      </c>
      <c r="B58" s="15" t="s">
        <v>22</v>
      </c>
      <c r="C58" s="21">
        <v>0</v>
      </c>
      <c r="D58" s="16">
        <v>14</v>
      </c>
      <c r="E58" s="16">
        <v>3</v>
      </c>
      <c r="F58" s="16">
        <v>0</v>
      </c>
      <c r="G58" s="16">
        <v>21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22">
        <f t="shared" si="0"/>
        <v>38</v>
      </c>
      <c r="P58" s="21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22">
        <f t="shared" si="1"/>
        <v>0</v>
      </c>
      <c r="AC58" s="21">
        <v>0</v>
      </c>
      <c r="AD58" s="16">
        <v>37922</v>
      </c>
      <c r="AE58" s="16">
        <v>480</v>
      </c>
      <c r="AF58" s="16">
        <v>0</v>
      </c>
      <c r="AG58" s="16">
        <v>211824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22">
        <f t="shared" si="2"/>
        <v>250226</v>
      </c>
    </row>
    <row r="59" spans="1:41" x14ac:dyDescent="0.25">
      <c r="A59" s="2" t="s">
        <v>3</v>
      </c>
      <c r="B59" s="2" t="s">
        <v>15</v>
      </c>
      <c r="C59" s="19">
        <v>7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20">
        <f t="shared" si="0"/>
        <v>7</v>
      </c>
      <c r="P59" s="19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20">
        <f t="shared" si="1"/>
        <v>0</v>
      </c>
      <c r="AC59" s="19">
        <v>26983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20">
        <f t="shared" si="2"/>
        <v>26983</v>
      </c>
    </row>
    <row r="60" spans="1:41" x14ac:dyDescent="0.25">
      <c r="A60" s="15" t="s">
        <v>3</v>
      </c>
      <c r="B60" s="15" t="s">
        <v>16</v>
      </c>
      <c r="C60" s="21">
        <v>0</v>
      </c>
      <c r="D60" s="16">
        <v>0</v>
      </c>
      <c r="E60" s="16">
        <v>0</v>
      </c>
      <c r="F60" s="16">
        <v>1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22">
        <f t="shared" si="0"/>
        <v>1</v>
      </c>
      <c r="P60" s="21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22">
        <f t="shared" si="1"/>
        <v>0</v>
      </c>
      <c r="AC60" s="21">
        <v>0</v>
      </c>
      <c r="AD60" s="16">
        <v>0</v>
      </c>
      <c r="AE60" s="16">
        <v>0</v>
      </c>
      <c r="AF60" s="16">
        <v>600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22">
        <f t="shared" si="2"/>
        <v>600</v>
      </c>
    </row>
    <row r="61" spans="1:41" x14ac:dyDescent="0.25">
      <c r="A61" s="2" t="s">
        <v>3</v>
      </c>
      <c r="B61" s="2" t="s">
        <v>19</v>
      </c>
      <c r="C61" s="19">
        <v>0</v>
      </c>
      <c r="D61" s="8">
        <v>0</v>
      </c>
      <c r="E61" s="8">
        <v>1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20">
        <f t="shared" si="0"/>
        <v>1</v>
      </c>
      <c r="P61" s="19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20">
        <f t="shared" si="1"/>
        <v>0</v>
      </c>
      <c r="AC61" s="19">
        <v>0</v>
      </c>
      <c r="AD61" s="8">
        <v>0</v>
      </c>
      <c r="AE61" s="8">
        <v>1500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20">
        <f t="shared" si="2"/>
        <v>1500</v>
      </c>
    </row>
    <row r="62" spans="1:41" x14ac:dyDescent="0.25">
      <c r="A62" s="15" t="s">
        <v>3</v>
      </c>
      <c r="B62" s="15" t="s">
        <v>10</v>
      </c>
      <c r="C62" s="21">
        <v>0</v>
      </c>
      <c r="D62" s="16">
        <v>0</v>
      </c>
      <c r="E62" s="16">
        <v>0</v>
      </c>
      <c r="F62" s="16">
        <v>0</v>
      </c>
      <c r="G62" s="16">
        <v>8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22">
        <f t="shared" si="0"/>
        <v>8</v>
      </c>
      <c r="P62" s="21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22">
        <f t="shared" si="1"/>
        <v>0</v>
      </c>
      <c r="AC62" s="21">
        <v>0</v>
      </c>
      <c r="AD62" s="16">
        <v>0</v>
      </c>
      <c r="AE62" s="16">
        <v>0</v>
      </c>
      <c r="AF62" s="16">
        <v>0</v>
      </c>
      <c r="AG62" s="16">
        <v>24895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22">
        <f t="shared" si="2"/>
        <v>24895</v>
      </c>
    </row>
    <row r="63" spans="1:41" x14ac:dyDescent="0.25">
      <c r="A63" s="2" t="s">
        <v>3</v>
      </c>
      <c r="B63" s="2" t="s">
        <v>20</v>
      </c>
      <c r="C63" s="19">
        <v>0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20">
        <f t="shared" si="0"/>
        <v>1</v>
      </c>
      <c r="P63" s="19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20">
        <f t="shared" si="1"/>
        <v>0</v>
      </c>
      <c r="AC63" s="19">
        <v>0</v>
      </c>
      <c r="AD63" s="8">
        <v>0</v>
      </c>
      <c r="AE63" s="8">
        <v>12256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20">
        <f t="shared" si="2"/>
        <v>12256</v>
      </c>
    </row>
    <row r="64" spans="1:41" x14ac:dyDescent="0.25">
      <c r="A64" s="15" t="s">
        <v>3</v>
      </c>
      <c r="B64" s="15" t="s">
        <v>11</v>
      </c>
      <c r="C64" s="21">
        <v>17</v>
      </c>
      <c r="D64" s="16">
        <v>14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22">
        <f t="shared" si="0"/>
        <v>32</v>
      </c>
      <c r="P64" s="21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22">
        <f t="shared" si="1"/>
        <v>0</v>
      </c>
      <c r="AC64" s="21">
        <v>257995</v>
      </c>
      <c r="AD64" s="16">
        <v>190551</v>
      </c>
      <c r="AE64" s="16">
        <v>15073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22">
        <f t="shared" si="2"/>
        <v>463619</v>
      </c>
    </row>
    <row r="65" spans="1:41" x14ac:dyDescent="0.25">
      <c r="A65" s="2" t="s">
        <v>3</v>
      </c>
      <c r="B65" s="2" t="s">
        <v>34</v>
      </c>
      <c r="C65" s="19">
        <v>0</v>
      </c>
      <c r="D65" s="8">
        <v>0</v>
      </c>
      <c r="E65" s="8">
        <v>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20">
        <f t="shared" si="0"/>
        <v>1</v>
      </c>
      <c r="P65" s="19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20">
        <f t="shared" si="1"/>
        <v>0</v>
      </c>
      <c r="AC65" s="19">
        <v>0</v>
      </c>
      <c r="AD65" s="8">
        <v>0</v>
      </c>
      <c r="AE65" s="8">
        <v>0</v>
      </c>
      <c r="AF65" s="8">
        <v>16310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20">
        <f t="shared" si="2"/>
        <v>16310</v>
      </c>
    </row>
    <row r="66" spans="1:41" x14ac:dyDescent="0.25">
      <c r="A66" s="15" t="s">
        <v>3</v>
      </c>
      <c r="B66" s="15" t="s">
        <v>6</v>
      </c>
      <c r="C66" s="21">
        <v>0</v>
      </c>
      <c r="D66" s="16">
        <v>0</v>
      </c>
      <c r="E66" s="16">
        <v>1</v>
      </c>
      <c r="F66" s="16">
        <v>1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22">
        <f t="shared" si="0"/>
        <v>2</v>
      </c>
      <c r="P66" s="21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22">
        <f t="shared" si="1"/>
        <v>0</v>
      </c>
      <c r="AC66" s="21">
        <v>0</v>
      </c>
      <c r="AD66" s="16">
        <v>0</v>
      </c>
      <c r="AE66" s="16">
        <v>1428</v>
      </c>
      <c r="AF66" s="16">
        <v>2273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22">
        <f t="shared" si="2"/>
        <v>3701</v>
      </c>
    </row>
    <row r="67" spans="1:41" x14ac:dyDescent="0.25">
      <c r="A67" s="2" t="s">
        <v>3</v>
      </c>
      <c r="B67" s="2" t="s">
        <v>22</v>
      </c>
      <c r="C67" s="19">
        <v>0</v>
      </c>
      <c r="D67" s="8">
        <v>0</v>
      </c>
      <c r="E67" s="8">
        <v>0</v>
      </c>
      <c r="F67" s="8">
        <v>0</v>
      </c>
      <c r="G67" s="8">
        <v>1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20">
        <f t="shared" si="0"/>
        <v>1</v>
      </c>
      <c r="P67" s="19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20">
        <f t="shared" si="1"/>
        <v>0</v>
      </c>
      <c r="AC67" s="19">
        <v>0</v>
      </c>
      <c r="AD67" s="8">
        <v>0</v>
      </c>
      <c r="AE67" s="8">
        <v>0</v>
      </c>
      <c r="AF67" s="8">
        <v>0</v>
      </c>
      <c r="AG67" s="8">
        <v>200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20">
        <f t="shared" si="2"/>
        <v>200</v>
      </c>
    </row>
    <row r="68" spans="1:41" x14ac:dyDescent="0.25">
      <c r="A68" s="15" t="s">
        <v>3</v>
      </c>
      <c r="B68" s="15" t="s">
        <v>21</v>
      </c>
      <c r="C68" s="21">
        <v>1</v>
      </c>
      <c r="D68" s="16">
        <v>1</v>
      </c>
      <c r="E68" s="16">
        <v>15</v>
      </c>
      <c r="F68" s="16">
        <v>15</v>
      </c>
      <c r="G68" s="16">
        <v>9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22">
        <f t="shared" si="0"/>
        <v>41</v>
      </c>
      <c r="P68" s="21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22">
        <f t="shared" si="1"/>
        <v>0</v>
      </c>
      <c r="AC68" s="21">
        <v>25665</v>
      </c>
      <c r="AD68" s="16">
        <v>14974</v>
      </c>
      <c r="AE68" s="16">
        <v>211414</v>
      </c>
      <c r="AF68" s="16">
        <v>247471</v>
      </c>
      <c r="AG68" s="16">
        <v>174129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22">
        <f t="shared" si="2"/>
        <v>673653</v>
      </c>
    </row>
    <row r="69" spans="1:41" x14ac:dyDescent="0.25">
      <c r="A69" s="2" t="s">
        <v>3</v>
      </c>
      <c r="B69" s="2" t="s">
        <v>30</v>
      </c>
      <c r="C69" s="19">
        <v>26</v>
      </c>
      <c r="D69" s="8">
        <v>32</v>
      </c>
      <c r="E69" s="8">
        <v>30</v>
      </c>
      <c r="F69" s="8">
        <v>19</v>
      </c>
      <c r="G69" s="8">
        <v>19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20">
        <f t="shared" si="0"/>
        <v>126</v>
      </c>
      <c r="P69" s="19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20">
        <f t="shared" si="1"/>
        <v>0</v>
      </c>
      <c r="AC69" s="19">
        <v>259609</v>
      </c>
      <c r="AD69" s="8">
        <v>334378</v>
      </c>
      <c r="AE69" s="8">
        <v>294919</v>
      </c>
      <c r="AF69" s="8">
        <v>270732</v>
      </c>
      <c r="AG69" s="8">
        <v>192286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20">
        <f t="shared" si="2"/>
        <v>1351924</v>
      </c>
    </row>
    <row r="70" spans="1:41" x14ac:dyDescent="0.25">
      <c r="A70" s="15" t="s">
        <v>19</v>
      </c>
      <c r="B70" s="15" t="s">
        <v>128</v>
      </c>
      <c r="C70" s="21">
        <v>0</v>
      </c>
      <c r="D70" s="16">
        <v>0</v>
      </c>
      <c r="E70" s="16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22">
        <f t="shared" si="0"/>
        <v>1</v>
      </c>
      <c r="P70" s="21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22">
        <f t="shared" si="1"/>
        <v>0</v>
      </c>
      <c r="AC70" s="21">
        <v>0</v>
      </c>
      <c r="AD70" s="16">
        <v>0</v>
      </c>
      <c r="AE70" s="16">
        <v>0</v>
      </c>
      <c r="AF70" s="16">
        <v>0</v>
      </c>
      <c r="AG70" s="16">
        <v>1875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22">
        <f t="shared" si="2"/>
        <v>1875</v>
      </c>
    </row>
    <row r="71" spans="1:41" x14ac:dyDescent="0.25">
      <c r="A71" s="2" t="s">
        <v>19</v>
      </c>
      <c r="B71" s="2" t="s">
        <v>16</v>
      </c>
      <c r="C71" s="19">
        <v>0</v>
      </c>
      <c r="D71" s="8">
        <v>2</v>
      </c>
      <c r="E71" s="8">
        <v>5</v>
      </c>
      <c r="F71" s="8">
        <v>3</v>
      </c>
      <c r="G71" s="8">
        <v>2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20">
        <f t="shared" si="0"/>
        <v>12</v>
      </c>
      <c r="P71" s="19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20">
        <f t="shared" si="1"/>
        <v>0</v>
      </c>
      <c r="AC71" s="19">
        <v>0</v>
      </c>
      <c r="AD71" s="8">
        <v>9208</v>
      </c>
      <c r="AE71" s="8">
        <v>17894</v>
      </c>
      <c r="AF71" s="8">
        <v>12205</v>
      </c>
      <c r="AG71" s="8">
        <v>10131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20">
        <f t="shared" si="2"/>
        <v>49438</v>
      </c>
    </row>
    <row r="72" spans="1:41" x14ac:dyDescent="0.25">
      <c r="A72" s="15" t="s">
        <v>19</v>
      </c>
      <c r="B72" s="15" t="s">
        <v>17</v>
      </c>
      <c r="C72" s="21">
        <v>27</v>
      </c>
      <c r="D72" s="16">
        <v>22</v>
      </c>
      <c r="E72" s="16">
        <v>21</v>
      </c>
      <c r="F72" s="16">
        <v>16</v>
      </c>
      <c r="G72" s="16">
        <v>13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22">
        <f t="shared" ref="O72:O135" si="3">SUM(C72:N72)</f>
        <v>99</v>
      </c>
      <c r="P72" s="21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22">
        <f t="shared" ref="AB72:AB135" si="4">SUM(P72:AA72)</f>
        <v>0</v>
      </c>
      <c r="AC72" s="21">
        <v>94742</v>
      </c>
      <c r="AD72" s="16">
        <v>91867</v>
      </c>
      <c r="AE72" s="16">
        <v>99143</v>
      </c>
      <c r="AF72" s="16">
        <v>65766</v>
      </c>
      <c r="AG72" s="16">
        <v>28850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22">
        <f t="shared" ref="AO72:AO135" si="5">SUM(AC72:AN72)</f>
        <v>380368</v>
      </c>
    </row>
    <row r="73" spans="1:41" x14ac:dyDescent="0.25">
      <c r="A73" s="2" t="s">
        <v>19</v>
      </c>
      <c r="B73" s="2" t="s">
        <v>3</v>
      </c>
      <c r="C73" s="19">
        <v>0</v>
      </c>
      <c r="D73" s="8">
        <v>3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20">
        <f t="shared" si="3"/>
        <v>3</v>
      </c>
      <c r="P73" s="19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20">
        <f t="shared" si="4"/>
        <v>0</v>
      </c>
      <c r="AC73" s="19">
        <v>0</v>
      </c>
      <c r="AD73" s="8">
        <v>6271</v>
      </c>
      <c r="AE73" s="8">
        <v>0</v>
      </c>
      <c r="AF73" s="8">
        <v>0</v>
      </c>
      <c r="AG73" s="8">
        <v>0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20">
        <f t="shared" si="5"/>
        <v>6271</v>
      </c>
    </row>
    <row r="74" spans="1:41" x14ac:dyDescent="0.25">
      <c r="A74" s="15" t="s">
        <v>19</v>
      </c>
      <c r="B74" s="15" t="s">
        <v>10</v>
      </c>
      <c r="C74" s="21">
        <v>0</v>
      </c>
      <c r="D74" s="16">
        <v>1</v>
      </c>
      <c r="E74" s="16">
        <v>0</v>
      </c>
      <c r="F74" s="16">
        <v>1</v>
      </c>
      <c r="G74" s="16">
        <v>3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22">
        <f t="shared" si="3"/>
        <v>5</v>
      </c>
      <c r="P74" s="21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22">
        <f t="shared" si="4"/>
        <v>0</v>
      </c>
      <c r="AC74" s="21">
        <v>0</v>
      </c>
      <c r="AD74" s="16">
        <v>1761</v>
      </c>
      <c r="AE74" s="16">
        <v>0</v>
      </c>
      <c r="AF74" s="16">
        <v>1790</v>
      </c>
      <c r="AG74" s="16">
        <v>7958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22">
        <f t="shared" si="5"/>
        <v>11509</v>
      </c>
    </row>
    <row r="75" spans="1:41" x14ac:dyDescent="0.25">
      <c r="A75" s="2" t="s">
        <v>19</v>
      </c>
      <c r="B75" s="2" t="s">
        <v>13</v>
      </c>
      <c r="C75" s="19">
        <v>18</v>
      </c>
      <c r="D75" s="8">
        <v>23</v>
      </c>
      <c r="E75" s="8">
        <v>33</v>
      </c>
      <c r="F75" s="8">
        <v>33</v>
      </c>
      <c r="G75" s="8">
        <v>20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20">
        <f t="shared" si="3"/>
        <v>127</v>
      </c>
      <c r="P75" s="19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20">
        <f t="shared" si="4"/>
        <v>0</v>
      </c>
      <c r="AC75" s="19">
        <v>89183</v>
      </c>
      <c r="AD75" s="8">
        <v>155326</v>
      </c>
      <c r="AE75" s="8">
        <v>132589</v>
      </c>
      <c r="AF75" s="8">
        <v>128135</v>
      </c>
      <c r="AG75" s="8">
        <v>116752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20">
        <f t="shared" si="5"/>
        <v>621985</v>
      </c>
    </row>
    <row r="76" spans="1:41" x14ac:dyDescent="0.25">
      <c r="A76" s="15" t="s">
        <v>19</v>
      </c>
      <c r="B76" s="15" t="s">
        <v>22</v>
      </c>
      <c r="C76" s="21">
        <v>0</v>
      </c>
      <c r="D76" s="16">
        <v>0</v>
      </c>
      <c r="E76" s="16">
        <v>5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22">
        <f t="shared" si="3"/>
        <v>5</v>
      </c>
      <c r="P76" s="21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22">
        <f t="shared" si="4"/>
        <v>0</v>
      </c>
      <c r="AC76" s="21">
        <v>0</v>
      </c>
      <c r="AD76" s="16">
        <v>0</v>
      </c>
      <c r="AE76" s="16">
        <v>11000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22">
        <f t="shared" si="5"/>
        <v>11000</v>
      </c>
    </row>
    <row r="77" spans="1:41" x14ac:dyDescent="0.25">
      <c r="A77" s="2" t="s">
        <v>19</v>
      </c>
      <c r="B77" s="2" t="s">
        <v>24</v>
      </c>
      <c r="C77" s="19">
        <v>2</v>
      </c>
      <c r="D77" s="8">
        <v>4</v>
      </c>
      <c r="E77" s="8">
        <v>3</v>
      </c>
      <c r="F77" s="8">
        <v>3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20">
        <f t="shared" si="3"/>
        <v>12</v>
      </c>
      <c r="P77" s="19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20">
        <f t="shared" si="4"/>
        <v>0</v>
      </c>
      <c r="AC77" s="19">
        <v>9882</v>
      </c>
      <c r="AD77" s="8">
        <v>18913</v>
      </c>
      <c r="AE77" s="8">
        <v>17272</v>
      </c>
      <c r="AF77" s="8">
        <v>16075</v>
      </c>
      <c r="AG77" s="8">
        <v>0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20">
        <f t="shared" si="5"/>
        <v>62142</v>
      </c>
    </row>
    <row r="78" spans="1:41" x14ac:dyDescent="0.25">
      <c r="A78" s="15" t="s">
        <v>19</v>
      </c>
      <c r="B78" s="15" t="s">
        <v>21</v>
      </c>
      <c r="C78" s="21">
        <v>27</v>
      </c>
      <c r="D78" s="16">
        <v>27</v>
      </c>
      <c r="E78" s="16">
        <v>32</v>
      </c>
      <c r="F78" s="16">
        <v>31</v>
      </c>
      <c r="G78" s="16">
        <v>32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22">
        <f t="shared" si="3"/>
        <v>149</v>
      </c>
      <c r="P78" s="21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22">
        <f t="shared" si="4"/>
        <v>0</v>
      </c>
      <c r="AC78" s="21">
        <v>115058</v>
      </c>
      <c r="AD78" s="16">
        <v>101639</v>
      </c>
      <c r="AE78" s="16">
        <v>110632</v>
      </c>
      <c r="AF78" s="16">
        <v>116601</v>
      </c>
      <c r="AG78" s="16">
        <v>110522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22">
        <f t="shared" si="5"/>
        <v>554452</v>
      </c>
    </row>
    <row r="79" spans="1:41" x14ac:dyDescent="0.25">
      <c r="A79" s="2" t="s">
        <v>19</v>
      </c>
      <c r="B79" s="2" t="s">
        <v>30</v>
      </c>
      <c r="C79" s="19">
        <v>1</v>
      </c>
      <c r="D79" s="8">
        <v>1</v>
      </c>
      <c r="E79" s="8">
        <v>1</v>
      </c>
      <c r="F79" s="8">
        <v>3</v>
      </c>
      <c r="G79" s="8">
        <v>6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20">
        <f t="shared" si="3"/>
        <v>12</v>
      </c>
      <c r="P79" s="19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20">
        <f t="shared" si="4"/>
        <v>0</v>
      </c>
      <c r="AC79" s="19">
        <v>2851</v>
      </c>
      <c r="AD79" s="8">
        <v>2397</v>
      </c>
      <c r="AE79" s="8">
        <v>4305</v>
      </c>
      <c r="AF79" s="8">
        <v>4587</v>
      </c>
      <c r="AG79" s="8">
        <v>11531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20">
        <f t="shared" si="5"/>
        <v>25671</v>
      </c>
    </row>
    <row r="80" spans="1:41" x14ac:dyDescent="0.25">
      <c r="A80" s="15" t="s">
        <v>10</v>
      </c>
      <c r="B80" s="15" t="s">
        <v>17</v>
      </c>
      <c r="C80" s="21">
        <v>4</v>
      </c>
      <c r="D80" s="16">
        <v>9</v>
      </c>
      <c r="E80" s="16">
        <v>16</v>
      </c>
      <c r="F80" s="16">
        <v>38</v>
      </c>
      <c r="G80" s="16">
        <v>31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2">
        <f t="shared" si="3"/>
        <v>98</v>
      </c>
      <c r="P80" s="21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22">
        <f t="shared" si="4"/>
        <v>0</v>
      </c>
      <c r="AC80" s="21">
        <v>8387</v>
      </c>
      <c r="AD80" s="16">
        <v>12258</v>
      </c>
      <c r="AE80" s="16">
        <v>15547</v>
      </c>
      <c r="AF80" s="16">
        <v>35272</v>
      </c>
      <c r="AG80" s="16">
        <v>25961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22">
        <f t="shared" si="5"/>
        <v>97425</v>
      </c>
    </row>
    <row r="81" spans="1:41" x14ac:dyDescent="0.25">
      <c r="A81" s="2" t="s">
        <v>10</v>
      </c>
      <c r="B81" s="2" t="s">
        <v>3</v>
      </c>
      <c r="C81" s="19">
        <v>0</v>
      </c>
      <c r="D81" s="8">
        <v>4</v>
      </c>
      <c r="E81" s="8">
        <v>0</v>
      </c>
      <c r="F81" s="8">
        <v>0</v>
      </c>
      <c r="G81" s="8">
        <v>8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20">
        <f t="shared" si="3"/>
        <v>12</v>
      </c>
      <c r="P81" s="19">
        <v>0</v>
      </c>
      <c r="Q81" s="8">
        <v>0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20">
        <f t="shared" si="4"/>
        <v>0</v>
      </c>
      <c r="AC81" s="19">
        <v>0</v>
      </c>
      <c r="AD81" s="8">
        <v>5305</v>
      </c>
      <c r="AE81" s="8">
        <v>0</v>
      </c>
      <c r="AF81" s="8">
        <v>0</v>
      </c>
      <c r="AG81" s="8">
        <v>7116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20">
        <f t="shared" si="5"/>
        <v>12421</v>
      </c>
    </row>
    <row r="82" spans="1:41" x14ac:dyDescent="0.25">
      <c r="A82" s="15" t="s">
        <v>10</v>
      </c>
      <c r="B82" s="15" t="s">
        <v>19</v>
      </c>
      <c r="C82" s="21">
        <v>0</v>
      </c>
      <c r="D82" s="16">
        <v>14</v>
      </c>
      <c r="E82" s="16">
        <v>21</v>
      </c>
      <c r="F82" s="16">
        <v>19</v>
      </c>
      <c r="G82" s="16">
        <v>16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22">
        <f t="shared" si="3"/>
        <v>70</v>
      </c>
      <c r="P82" s="21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22">
        <f t="shared" si="4"/>
        <v>0</v>
      </c>
      <c r="AC82" s="21">
        <v>0</v>
      </c>
      <c r="AD82" s="16">
        <v>118378</v>
      </c>
      <c r="AE82" s="16">
        <v>166903</v>
      </c>
      <c r="AF82" s="16">
        <v>166925</v>
      </c>
      <c r="AG82" s="16">
        <v>121509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22">
        <f t="shared" si="5"/>
        <v>573715</v>
      </c>
    </row>
    <row r="83" spans="1:41" x14ac:dyDescent="0.25">
      <c r="A83" s="2" t="s">
        <v>10</v>
      </c>
      <c r="B83" s="2" t="s">
        <v>20</v>
      </c>
      <c r="C83" s="19">
        <v>19</v>
      </c>
      <c r="D83" s="8">
        <v>6</v>
      </c>
      <c r="E83" s="8">
        <v>0</v>
      </c>
      <c r="F83" s="8">
        <v>1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20">
        <f t="shared" si="3"/>
        <v>26</v>
      </c>
      <c r="P83" s="19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20">
        <f t="shared" si="4"/>
        <v>0</v>
      </c>
      <c r="AC83" s="19">
        <v>21980</v>
      </c>
      <c r="AD83" s="8">
        <v>6358</v>
      </c>
      <c r="AE83" s="8">
        <v>0</v>
      </c>
      <c r="AF83" s="8">
        <v>1176</v>
      </c>
      <c r="AG83" s="8">
        <v>0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20">
        <f t="shared" si="5"/>
        <v>29514</v>
      </c>
    </row>
    <row r="84" spans="1:41" x14ac:dyDescent="0.25">
      <c r="A84" s="15" t="s">
        <v>10</v>
      </c>
      <c r="B84" s="15" t="s">
        <v>13</v>
      </c>
      <c r="C84" s="21">
        <v>29</v>
      </c>
      <c r="D84" s="16">
        <v>28</v>
      </c>
      <c r="E84" s="16">
        <v>30</v>
      </c>
      <c r="F84" s="16">
        <v>10</v>
      </c>
      <c r="G84" s="16">
        <v>10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22">
        <f t="shared" si="3"/>
        <v>107</v>
      </c>
      <c r="P84" s="21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22">
        <f t="shared" si="4"/>
        <v>0</v>
      </c>
      <c r="AC84" s="21">
        <v>19800</v>
      </c>
      <c r="AD84" s="16">
        <v>21858</v>
      </c>
      <c r="AE84" s="16">
        <v>20894</v>
      </c>
      <c r="AF84" s="16">
        <v>5355</v>
      </c>
      <c r="AG84" s="16">
        <v>5400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22">
        <f t="shared" si="5"/>
        <v>73307</v>
      </c>
    </row>
    <row r="85" spans="1:41" x14ac:dyDescent="0.25">
      <c r="A85" s="2" t="s">
        <v>10</v>
      </c>
      <c r="B85" s="2" t="s">
        <v>21</v>
      </c>
      <c r="C85" s="19">
        <v>16</v>
      </c>
      <c r="D85" s="8">
        <v>3</v>
      </c>
      <c r="E85" s="8">
        <v>0</v>
      </c>
      <c r="F85" s="8">
        <v>0</v>
      </c>
      <c r="G85" s="8">
        <v>5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20">
        <f t="shared" si="3"/>
        <v>24</v>
      </c>
      <c r="P85" s="19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20">
        <f t="shared" si="4"/>
        <v>0</v>
      </c>
      <c r="AC85" s="19">
        <v>135568</v>
      </c>
      <c r="AD85" s="8">
        <v>27418</v>
      </c>
      <c r="AE85" s="8">
        <v>0</v>
      </c>
      <c r="AF85" s="8">
        <v>0</v>
      </c>
      <c r="AG85" s="8">
        <v>48709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20">
        <f t="shared" si="5"/>
        <v>211695</v>
      </c>
    </row>
    <row r="86" spans="1:41" x14ac:dyDescent="0.25">
      <c r="A86" s="15" t="s">
        <v>10</v>
      </c>
      <c r="B86" s="15" t="s">
        <v>30</v>
      </c>
      <c r="C86" s="21">
        <v>2</v>
      </c>
      <c r="D86" s="16">
        <v>0</v>
      </c>
      <c r="E86" s="16">
        <v>0</v>
      </c>
      <c r="F86" s="16">
        <v>1</v>
      </c>
      <c r="G86" s="16">
        <v>1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22">
        <f t="shared" si="3"/>
        <v>4</v>
      </c>
      <c r="P86" s="21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22">
        <f t="shared" si="4"/>
        <v>0</v>
      </c>
      <c r="AC86" s="21">
        <v>1806</v>
      </c>
      <c r="AD86" s="16">
        <v>0</v>
      </c>
      <c r="AE86" s="16">
        <v>0</v>
      </c>
      <c r="AF86" s="16">
        <v>55</v>
      </c>
      <c r="AG86" s="16">
        <v>792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22">
        <f t="shared" si="5"/>
        <v>2653</v>
      </c>
    </row>
    <row r="87" spans="1:41" x14ac:dyDescent="0.25">
      <c r="A87" s="2" t="s">
        <v>235</v>
      </c>
      <c r="B87" s="2" t="s">
        <v>17</v>
      </c>
      <c r="C87" s="19">
        <v>0</v>
      </c>
      <c r="D87" s="8">
        <v>0</v>
      </c>
      <c r="E87" s="8">
        <v>0</v>
      </c>
      <c r="F87" s="8">
        <v>15</v>
      </c>
      <c r="G87" s="8">
        <v>17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20">
        <f t="shared" si="3"/>
        <v>32</v>
      </c>
      <c r="P87" s="19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20">
        <f t="shared" si="4"/>
        <v>0</v>
      </c>
      <c r="AC87" s="19">
        <v>0</v>
      </c>
      <c r="AD87" s="8">
        <v>0</v>
      </c>
      <c r="AE87" s="8">
        <v>0</v>
      </c>
      <c r="AF87" s="8">
        <v>26721</v>
      </c>
      <c r="AG87" s="8">
        <v>23811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20">
        <f t="shared" si="5"/>
        <v>50532</v>
      </c>
    </row>
    <row r="88" spans="1:41" x14ac:dyDescent="0.25">
      <c r="A88" s="15" t="s">
        <v>33</v>
      </c>
      <c r="B88" s="15" t="s">
        <v>15</v>
      </c>
      <c r="C88" s="21">
        <v>25</v>
      </c>
      <c r="D88" s="16">
        <v>1</v>
      </c>
      <c r="E88" s="16">
        <v>0</v>
      </c>
      <c r="F88" s="16">
        <v>2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22">
        <f t="shared" si="3"/>
        <v>28</v>
      </c>
      <c r="P88" s="21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22">
        <f t="shared" si="4"/>
        <v>0</v>
      </c>
      <c r="AC88" s="21">
        <v>139657.79999999999</v>
      </c>
      <c r="AD88" s="16">
        <v>3349</v>
      </c>
      <c r="AE88" s="16">
        <v>0</v>
      </c>
      <c r="AF88" s="16">
        <v>3300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22">
        <f t="shared" si="5"/>
        <v>146306.79999999999</v>
      </c>
    </row>
    <row r="89" spans="1:41" x14ac:dyDescent="0.25">
      <c r="A89" s="2" t="s">
        <v>33</v>
      </c>
      <c r="B89" s="2" t="s">
        <v>43</v>
      </c>
      <c r="C89" s="19">
        <v>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20">
        <f t="shared" si="3"/>
        <v>1</v>
      </c>
      <c r="P89" s="19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20">
        <f t="shared" si="4"/>
        <v>0</v>
      </c>
      <c r="AC89" s="19">
        <v>4330</v>
      </c>
      <c r="AD89" s="8">
        <v>0</v>
      </c>
      <c r="AE89" s="8">
        <v>0</v>
      </c>
      <c r="AF89" s="8">
        <v>0</v>
      </c>
      <c r="AG89" s="8">
        <v>0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20">
        <f t="shared" si="5"/>
        <v>4330</v>
      </c>
    </row>
    <row r="90" spans="1:41" x14ac:dyDescent="0.25">
      <c r="A90" s="15" t="s">
        <v>140</v>
      </c>
      <c r="B90" s="15" t="s">
        <v>120</v>
      </c>
      <c r="C90" s="21">
        <v>0</v>
      </c>
      <c r="D90" s="16">
        <v>0</v>
      </c>
      <c r="E90" s="16">
        <v>0</v>
      </c>
      <c r="F90" s="16">
        <v>0</v>
      </c>
      <c r="G90" s="16">
        <v>3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2">
        <f t="shared" si="3"/>
        <v>3</v>
      </c>
      <c r="P90" s="21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22">
        <f t="shared" si="4"/>
        <v>0</v>
      </c>
      <c r="AC90" s="21">
        <v>0</v>
      </c>
      <c r="AD90" s="16">
        <v>0</v>
      </c>
      <c r="AE90" s="16">
        <v>0</v>
      </c>
      <c r="AF90" s="16">
        <v>0</v>
      </c>
      <c r="AG90" s="16">
        <v>800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22">
        <f t="shared" si="5"/>
        <v>800</v>
      </c>
    </row>
    <row r="91" spans="1:41" x14ac:dyDescent="0.25">
      <c r="A91" s="2" t="s">
        <v>140</v>
      </c>
      <c r="B91" s="2" t="s">
        <v>121</v>
      </c>
      <c r="C91" s="19">
        <v>0</v>
      </c>
      <c r="D91" s="8">
        <v>0</v>
      </c>
      <c r="E91" s="8">
        <v>0</v>
      </c>
      <c r="F91" s="8">
        <v>3</v>
      </c>
      <c r="G91" s="8">
        <v>4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20">
        <f t="shared" si="3"/>
        <v>7</v>
      </c>
      <c r="P91" s="19">
        <v>0</v>
      </c>
      <c r="Q91" s="8">
        <v>0</v>
      </c>
      <c r="R91" s="8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20">
        <f t="shared" si="4"/>
        <v>0</v>
      </c>
      <c r="AC91" s="19">
        <v>0</v>
      </c>
      <c r="AD91" s="8">
        <v>0</v>
      </c>
      <c r="AE91" s="8">
        <v>0</v>
      </c>
      <c r="AF91" s="8">
        <v>995</v>
      </c>
      <c r="AG91" s="8">
        <v>1807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20">
        <f t="shared" si="5"/>
        <v>2802</v>
      </c>
    </row>
    <row r="92" spans="1:41" x14ac:dyDescent="0.25">
      <c r="A92" s="15" t="s">
        <v>140</v>
      </c>
      <c r="B92" s="15" t="s">
        <v>22</v>
      </c>
      <c r="C92" s="21">
        <v>0</v>
      </c>
      <c r="D92" s="16">
        <v>1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22">
        <f t="shared" si="3"/>
        <v>1</v>
      </c>
      <c r="P92" s="21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22">
        <f t="shared" si="4"/>
        <v>0</v>
      </c>
      <c r="AC92" s="21">
        <v>0</v>
      </c>
      <c r="AD92" s="16">
        <v>3315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22">
        <f t="shared" si="5"/>
        <v>3315</v>
      </c>
    </row>
    <row r="93" spans="1:41" x14ac:dyDescent="0.25">
      <c r="A93" s="2" t="s">
        <v>20</v>
      </c>
      <c r="B93" s="2" t="s">
        <v>16</v>
      </c>
      <c r="C93" s="19">
        <v>16</v>
      </c>
      <c r="D93" s="8">
        <v>2</v>
      </c>
      <c r="E93" s="8">
        <v>3</v>
      </c>
      <c r="F93" s="8">
        <v>12</v>
      </c>
      <c r="G93" s="8">
        <v>4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20">
        <f t="shared" si="3"/>
        <v>37</v>
      </c>
      <c r="P93" s="19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20">
        <f t="shared" si="4"/>
        <v>0</v>
      </c>
      <c r="AC93" s="19">
        <v>163439</v>
      </c>
      <c r="AD93" s="8">
        <v>22112</v>
      </c>
      <c r="AE93" s="8">
        <v>13618</v>
      </c>
      <c r="AF93" s="8">
        <v>57508</v>
      </c>
      <c r="AG93" s="8">
        <v>22877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20">
        <f t="shared" si="5"/>
        <v>279554</v>
      </c>
    </row>
    <row r="94" spans="1:41" x14ac:dyDescent="0.25">
      <c r="A94" s="15" t="s">
        <v>20</v>
      </c>
      <c r="B94" s="15" t="s">
        <v>17</v>
      </c>
      <c r="C94" s="21">
        <v>0</v>
      </c>
      <c r="D94" s="16">
        <v>5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2">
        <f t="shared" si="3"/>
        <v>5</v>
      </c>
      <c r="P94" s="21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22">
        <f t="shared" si="4"/>
        <v>0</v>
      </c>
      <c r="AC94" s="21">
        <v>0</v>
      </c>
      <c r="AD94" s="16">
        <v>23370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22">
        <f t="shared" si="5"/>
        <v>23370</v>
      </c>
    </row>
    <row r="95" spans="1:41" x14ac:dyDescent="0.25">
      <c r="A95" s="2" t="s">
        <v>20</v>
      </c>
      <c r="B95" s="2" t="s">
        <v>3</v>
      </c>
      <c r="C95" s="19">
        <v>1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20">
        <f t="shared" si="3"/>
        <v>1</v>
      </c>
      <c r="P95" s="19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20">
        <f t="shared" si="4"/>
        <v>0</v>
      </c>
      <c r="AC95" s="19">
        <v>2410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20">
        <f t="shared" si="5"/>
        <v>2410</v>
      </c>
    </row>
    <row r="96" spans="1:41" x14ac:dyDescent="0.25">
      <c r="A96" s="15" t="s">
        <v>20</v>
      </c>
      <c r="B96" s="15" t="s">
        <v>19</v>
      </c>
      <c r="C96" s="21">
        <v>20</v>
      </c>
      <c r="D96" s="16">
        <v>20</v>
      </c>
      <c r="E96" s="16">
        <v>30</v>
      </c>
      <c r="F96" s="16">
        <v>28</v>
      </c>
      <c r="G96" s="16">
        <v>36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2">
        <f t="shared" si="3"/>
        <v>134</v>
      </c>
      <c r="P96" s="21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22">
        <f t="shared" si="4"/>
        <v>0</v>
      </c>
      <c r="AC96" s="21">
        <v>135924</v>
      </c>
      <c r="AD96" s="16">
        <v>131023</v>
      </c>
      <c r="AE96" s="16">
        <v>192798</v>
      </c>
      <c r="AF96" s="16">
        <v>188124</v>
      </c>
      <c r="AG96" s="16">
        <v>254208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22">
        <f t="shared" si="5"/>
        <v>902077</v>
      </c>
    </row>
    <row r="97" spans="1:41" x14ac:dyDescent="0.25">
      <c r="A97" s="2" t="s">
        <v>20</v>
      </c>
      <c r="B97" s="2" t="s">
        <v>10</v>
      </c>
      <c r="C97" s="19">
        <v>4</v>
      </c>
      <c r="D97" s="8">
        <v>2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20">
        <f t="shared" si="3"/>
        <v>6</v>
      </c>
      <c r="P97" s="19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20">
        <f t="shared" si="4"/>
        <v>0</v>
      </c>
      <c r="AC97" s="19">
        <v>18927</v>
      </c>
      <c r="AD97" s="8">
        <v>8774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20">
        <f t="shared" si="5"/>
        <v>27701</v>
      </c>
    </row>
    <row r="98" spans="1:41" x14ac:dyDescent="0.25">
      <c r="A98" s="15" t="s">
        <v>20</v>
      </c>
      <c r="B98" s="15" t="s">
        <v>13</v>
      </c>
      <c r="C98" s="21">
        <v>6</v>
      </c>
      <c r="D98" s="16">
        <v>1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22">
        <f t="shared" si="3"/>
        <v>7</v>
      </c>
      <c r="P98" s="21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22">
        <f t="shared" si="4"/>
        <v>0</v>
      </c>
      <c r="AC98" s="21">
        <v>10860</v>
      </c>
      <c r="AD98" s="16">
        <v>2491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22">
        <f t="shared" si="5"/>
        <v>13351</v>
      </c>
    </row>
    <row r="99" spans="1:41" x14ac:dyDescent="0.25">
      <c r="A99" s="2" t="s">
        <v>20</v>
      </c>
      <c r="B99" s="2" t="s">
        <v>22</v>
      </c>
      <c r="C99" s="19">
        <v>0</v>
      </c>
      <c r="D99" s="8">
        <v>0</v>
      </c>
      <c r="E99" s="8">
        <v>10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20">
        <f t="shared" si="3"/>
        <v>10</v>
      </c>
      <c r="P99" s="19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20">
        <f t="shared" si="4"/>
        <v>0</v>
      </c>
      <c r="AC99" s="19">
        <v>0</v>
      </c>
      <c r="AD99" s="8">
        <v>0</v>
      </c>
      <c r="AE99" s="8">
        <v>35926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20">
        <f t="shared" si="5"/>
        <v>35926</v>
      </c>
    </row>
    <row r="100" spans="1:41" x14ac:dyDescent="0.25">
      <c r="A100" s="15" t="s">
        <v>20</v>
      </c>
      <c r="B100" s="15" t="s">
        <v>18</v>
      </c>
      <c r="C100" s="21">
        <v>1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22">
        <f t="shared" si="3"/>
        <v>1</v>
      </c>
      <c r="P100" s="21">
        <v>42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22">
        <f t="shared" si="4"/>
        <v>42</v>
      </c>
      <c r="AC100" s="21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22">
        <f t="shared" si="5"/>
        <v>0</v>
      </c>
    </row>
    <row r="101" spans="1:41" x14ac:dyDescent="0.25">
      <c r="A101" s="2" t="s">
        <v>20</v>
      </c>
      <c r="B101" s="2" t="s">
        <v>24</v>
      </c>
      <c r="C101" s="19">
        <v>0</v>
      </c>
      <c r="D101" s="8">
        <v>1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20">
        <f t="shared" si="3"/>
        <v>1</v>
      </c>
      <c r="P101" s="19">
        <v>0</v>
      </c>
      <c r="Q101" s="8">
        <v>44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20">
        <f t="shared" si="4"/>
        <v>44</v>
      </c>
      <c r="AC101" s="19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20">
        <f t="shared" si="5"/>
        <v>0</v>
      </c>
    </row>
    <row r="102" spans="1:41" x14ac:dyDescent="0.25">
      <c r="A102" s="15" t="s">
        <v>20</v>
      </c>
      <c r="B102" s="15" t="s">
        <v>21</v>
      </c>
      <c r="C102" s="21">
        <v>16</v>
      </c>
      <c r="D102" s="16">
        <v>22</v>
      </c>
      <c r="E102" s="16">
        <v>18</v>
      </c>
      <c r="F102" s="16">
        <v>13</v>
      </c>
      <c r="G102" s="16">
        <v>21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2">
        <f t="shared" si="3"/>
        <v>90</v>
      </c>
      <c r="P102" s="21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22">
        <f t="shared" si="4"/>
        <v>0</v>
      </c>
      <c r="AC102" s="21">
        <v>240653</v>
      </c>
      <c r="AD102" s="16">
        <v>296215</v>
      </c>
      <c r="AE102" s="16">
        <v>231096</v>
      </c>
      <c r="AF102" s="16">
        <v>174802</v>
      </c>
      <c r="AG102" s="16">
        <v>276568</v>
      </c>
      <c r="AH102" s="16">
        <v>0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22">
        <f t="shared" si="5"/>
        <v>1219334</v>
      </c>
    </row>
    <row r="103" spans="1:41" x14ac:dyDescent="0.25">
      <c r="A103" s="2" t="s">
        <v>20</v>
      </c>
      <c r="B103" s="2" t="s">
        <v>30</v>
      </c>
      <c r="C103" s="19">
        <v>12</v>
      </c>
      <c r="D103" s="8">
        <v>15</v>
      </c>
      <c r="E103" s="8">
        <v>16</v>
      </c>
      <c r="F103" s="8">
        <v>16</v>
      </c>
      <c r="G103" s="8">
        <v>7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20">
        <f t="shared" si="3"/>
        <v>66</v>
      </c>
      <c r="P103" s="19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20">
        <f t="shared" si="4"/>
        <v>0</v>
      </c>
      <c r="AC103" s="19">
        <v>18396</v>
      </c>
      <c r="AD103" s="8">
        <v>42480</v>
      </c>
      <c r="AE103" s="8">
        <v>54556</v>
      </c>
      <c r="AF103" s="8">
        <v>53128</v>
      </c>
      <c r="AG103" s="8">
        <v>21658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20">
        <f t="shared" si="5"/>
        <v>190218</v>
      </c>
    </row>
    <row r="104" spans="1:41" x14ac:dyDescent="0.25">
      <c r="A104" s="15" t="s">
        <v>20</v>
      </c>
      <c r="B104" s="15" t="s">
        <v>23</v>
      </c>
      <c r="C104" s="21">
        <v>0</v>
      </c>
      <c r="D104" s="16">
        <v>0</v>
      </c>
      <c r="E104" s="16">
        <v>0</v>
      </c>
      <c r="F104" s="16">
        <v>0</v>
      </c>
      <c r="G104" s="16">
        <v>4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22">
        <f t="shared" si="3"/>
        <v>4</v>
      </c>
      <c r="P104" s="21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22">
        <f t="shared" si="4"/>
        <v>0</v>
      </c>
      <c r="AC104" s="21">
        <v>0</v>
      </c>
      <c r="AD104" s="16">
        <v>0</v>
      </c>
      <c r="AE104" s="16">
        <v>0</v>
      </c>
      <c r="AF104" s="16">
        <v>0</v>
      </c>
      <c r="AG104" s="16">
        <v>4510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22">
        <f t="shared" si="5"/>
        <v>4510</v>
      </c>
    </row>
    <row r="105" spans="1:41" x14ac:dyDescent="0.25">
      <c r="A105" s="2" t="s">
        <v>11</v>
      </c>
      <c r="B105" s="2" t="s">
        <v>8</v>
      </c>
      <c r="C105" s="19">
        <v>50</v>
      </c>
      <c r="D105" s="8">
        <v>47</v>
      </c>
      <c r="E105" s="8">
        <v>49</v>
      </c>
      <c r="F105" s="8">
        <v>49</v>
      </c>
      <c r="G105" s="8">
        <v>40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20">
        <f t="shared" si="3"/>
        <v>235</v>
      </c>
      <c r="P105" s="19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20">
        <f t="shared" si="4"/>
        <v>0</v>
      </c>
      <c r="AC105" s="19">
        <v>281422</v>
      </c>
      <c r="AD105" s="8">
        <v>221707</v>
      </c>
      <c r="AE105" s="8">
        <v>253148</v>
      </c>
      <c r="AF105" s="8">
        <v>319531</v>
      </c>
      <c r="AG105" s="8">
        <v>179173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20">
        <f t="shared" si="5"/>
        <v>1254981</v>
      </c>
    </row>
    <row r="106" spans="1:41" x14ac:dyDescent="0.25">
      <c r="A106" s="15" t="s">
        <v>11</v>
      </c>
      <c r="B106" s="15" t="s">
        <v>15</v>
      </c>
      <c r="C106" s="21">
        <v>0</v>
      </c>
      <c r="D106" s="16">
        <v>0</v>
      </c>
      <c r="E106" s="16">
        <v>1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22">
        <f t="shared" si="3"/>
        <v>3</v>
      </c>
      <c r="P106" s="21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22">
        <f t="shared" si="4"/>
        <v>0</v>
      </c>
      <c r="AC106" s="21">
        <v>0</v>
      </c>
      <c r="AD106" s="16">
        <v>0</v>
      </c>
      <c r="AE106" s="16">
        <v>3682</v>
      </c>
      <c r="AF106" s="16">
        <v>2257</v>
      </c>
      <c r="AG106" s="16">
        <v>2820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22">
        <f t="shared" si="5"/>
        <v>8759</v>
      </c>
    </row>
    <row r="107" spans="1:41" x14ac:dyDescent="0.25">
      <c r="A107" s="2" t="s">
        <v>11</v>
      </c>
      <c r="B107" s="2" t="s">
        <v>3</v>
      </c>
      <c r="C107" s="19">
        <v>0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20">
        <f t="shared" si="3"/>
        <v>1</v>
      </c>
      <c r="P107" s="19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20">
        <f t="shared" si="4"/>
        <v>0</v>
      </c>
      <c r="AC107" s="19">
        <v>0</v>
      </c>
      <c r="AD107" s="8">
        <v>5746</v>
      </c>
      <c r="AE107" s="8">
        <v>0</v>
      </c>
      <c r="AF107" s="8">
        <v>0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20">
        <f t="shared" si="5"/>
        <v>5746</v>
      </c>
    </row>
    <row r="108" spans="1:41" x14ac:dyDescent="0.25">
      <c r="A108" s="15" t="s">
        <v>11</v>
      </c>
      <c r="B108" s="15" t="s">
        <v>6</v>
      </c>
      <c r="C108" s="21">
        <v>15</v>
      </c>
      <c r="D108" s="16">
        <v>8</v>
      </c>
      <c r="E108" s="16">
        <v>2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22">
        <f t="shared" si="3"/>
        <v>25</v>
      </c>
      <c r="P108" s="21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22">
        <f t="shared" si="4"/>
        <v>0</v>
      </c>
      <c r="AC108" s="21">
        <v>104232</v>
      </c>
      <c r="AD108" s="16">
        <v>43355</v>
      </c>
      <c r="AE108" s="16">
        <v>11354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22">
        <f t="shared" si="5"/>
        <v>158941</v>
      </c>
    </row>
    <row r="109" spans="1:41" x14ac:dyDescent="0.25">
      <c r="A109" s="2" t="s">
        <v>11</v>
      </c>
      <c r="B109" s="2" t="s">
        <v>13</v>
      </c>
      <c r="C109" s="19">
        <v>19</v>
      </c>
      <c r="D109" s="8">
        <v>26</v>
      </c>
      <c r="E109" s="8">
        <v>40</v>
      </c>
      <c r="F109" s="8">
        <v>38</v>
      </c>
      <c r="G109" s="8">
        <v>39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20">
        <f t="shared" si="3"/>
        <v>162</v>
      </c>
      <c r="P109" s="19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20">
        <f t="shared" si="4"/>
        <v>0</v>
      </c>
      <c r="AC109" s="19">
        <v>134757</v>
      </c>
      <c r="AD109" s="8">
        <v>165472</v>
      </c>
      <c r="AE109" s="8">
        <v>214098</v>
      </c>
      <c r="AF109" s="8">
        <v>201952</v>
      </c>
      <c r="AG109" s="8">
        <v>239303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20">
        <f t="shared" si="5"/>
        <v>955582</v>
      </c>
    </row>
    <row r="110" spans="1:41" x14ac:dyDescent="0.25">
      <c r="A110" s="15" t="s">
        <v>11</v>
      </c>
      <c r="B110" s="15" t="s">
        <v>30</v>
      </c>
      <c r="C110" s="21">
        <v>6</v>
      </c>
      <c r="D110" s="16">
        <v>10</v>
      </c>
      <c r="E110" s="16">
        <v>4</v>
      </c>
      <c r="F110" s="16">
        <v>4</v>
      </c>
      <c r="G110" s="16">
        <v>14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2">
        <f t="shared" si="3"/>
        <v>38</v>
      </c>
      <c r="P110" s="21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22">
        <f t="shared" si="4"/>
        <v>0</v>
      </c>
      <c r="AC110" s="21">
        <v>41152</v>
      </c>
      <c r="AD110" s="16">
        <v>43834</v>
      </c>
      <c r="AE110" s="16">
        <v>16176</v>
      </c>
      <c r="AF110" s="16">
        <v>21892</v>
      </c>
      <c r="AG110" s="16">
        <v>48853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22">
        <f t="shared" si="5"/>
        <v>171907</v>
      </c>
    </row>
    <row r="111" spans="1:41" x14ac:dyDescent="0.25">
      <c r="A111" s="2" t="s">
        <v>11</v>
      </c>
      <c r="B111" s="2" t="s">
        <v>14</v>
      </c>
      <c r="C111" s="19">
        <v>0</v>
      </c>
      <c r="D111" s="8">
        <v>0</v>
      </c>
      <c r="E111" s="8">
        <v>14</v>
      </c>
      <c r="F111" s="8">
        <v>16</v>
      </c>
      <c r="G111" s="8">
        <v>12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20">
        <f t="shared" si="3"/>
        <v>42</v>
      </c>
      <c r="P111" s="19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20">
        <f t="shared" si="4"/>
        <v>0</v>
      </c>
      <c r="AC111" s="19">
        <v>0</v>
      </c>
      <c r="AD111" s="8">
        <v>0</v>
      </c>
      <c r="AE111" s="8">
        <v>67192</v>
      </c>
      <c r="AF111" s="8">
        <v>87701</v>
      </c>
      <c r="AG111" s="8">
        <v>43024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20">
        <f t="shared" si="5"/>
        <v>197917</v>
      </c>
    </row>
    <row r="112" spans="1:41" x14ac:dyDescent="0.25">
      <c r="A112" s="15" t="s">
        <v>34</v>
      </c>
      <c r="B112" s="15" t="s">
        <v>15</v>
      </c>
      <c r="C112" s="21">
        <v>0</v>
      </c>
      <c r="D112" s="16">
        <v>0</v>
      </c>
      <c r="E112" s="16">
        <v>0</v>
      </c>
      <c r="F112" s="16">
        <v>0</v>
      </c>
      <c r="G112" s="16">
        <v>4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22">
        <f t="shared" si="3"/>
        <v>4</v>
      </c>
      <c r="P112" s="21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22">
        <f t="shared" si="4"/>
        <v>0</v>
      </c>
      <c r="AC112" s="21">
        <v>0</v>
      </c>
      <c r="AD112" s="16">
        <v>0</v>
      </c>
      <c r="AE112" s="16">
        <v>0</v>
      </c>
      <c r="AF112" s="16">
        <v>0</v>
      </c>
      <c r="AG112" s="16">
        <v>4473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22">
        <f t="shared" si="5"/>
        <v>4473</v>
      </c>
    </row>
    <row r="113" spans="1:41" x14ac:dyDescent="0.25">
      <c r="A113" s="2" t="s">
        <v>34</v>
      </c>
      <c r="B113" s="2" t="s">
        <v>16</v>
      </c>
      <c r="C113" s="19">
        <v>15</v>
      </c>
      <c r="D113" s="8">
        <v>4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20">
        <f t="shared" si="3"/>
        <v>19</v>
      </c>
      <c r="P113" s="19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20">
        <f t="shared" si="4"/>
        <v>0</v>
      </c>
      <c r="AC113" s="19">
        <v>17603</v>
      </c>
      <c r="AD113" s="8">
        <v>4418</v>
      </c>
      <c r="AE113" s="8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20">
        <f t="shared" si="5"/>
        <v>22021</v>
      </c>
    </row>
    <row r="114" spans="1:41" x14ac:dyDescent="0.25">
      <c r="A114" s="15" t="s">
        <v>34</v>
      </c>
      <c r="B114" s="15" t="s">
        <v>13</v>
      </c>
      <c r="C114" s="21">
        <v>1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22">
        <f t="shared" si="3"/>
        <v>1</v>
      </c>
      <c r="P114" s="21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22">
        <f t="shared" si="4"/>
        <v>0</v>
      </c>
      <c r="AC114" s="21">
        <v>1230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22">
        <f t="shared" si="5"/>
        <v>1230</v>
      </c>
    </row>
    <row r="115" spans="1:41" x14ac:dyDescent="0.25">
      <c r="A115" s="2" t="s">
        <v>34</v>
      </c>
      <c r="B115" s="2" t="s">
        <v>21</v>
      </c>
      <c r="C115" s="19">
        <v>0</v>
      </c>
      <c r="D115" s="8">
        <v>25</v>
      </c>
      <c r="E115" s="8">
        <v>21</v>
      </c>
      <c r="F115" s="8">
        <v>21</v>
      </c>
      <c r="G115" s="8">
        <v>22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20">
        <f t="shared" si="3"/>
        <v>89</v>
      </c>
      <c r="P115" s="19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20">
        <f t="shared" si="4"/>
        <v>0</v>
      </c>
      <c r="AC115" s="19">
        <v>0</v>
      </c>
      <c r="AD115" s="8">
        <v>21262</v>
      </c>
      <c r="AE115" s="8">
        <v>15458</v>
      </c>
      <c r="AF115" s="8">
        <v>18778</v>
      </c>
      <c r="AG115" s="8">
        <v>10581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20">
        <f t="shared" si="5"/>
        <v>66079</v>
      </c>
    </row>
    <row r="116" spans="1:41" x14ac:dyDescent="0.25">
      <c r="A116" s="15" t="s">
        <v>5</v>
      </c>
      <c r="B116" s="15" t="s">
        <v>120</v>
      </c>
      <c r="C116" s="21">
        <v>0</v>
      </c>
      <c r="D116" s="16">
        <v>0</v>
      </c>
      <c r="E116" s="16">
        <v>1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22">
        <f t="shared" si="3"/>
        <v>1</v>
      </c>
      <c r="P116" s="21">
        <v>0</v>
      </c>
      <c r="Q116" s="16">
        <v>0</v>
      </c>
      <c r="R116" s="16">
        <v>45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22">
        <f t="shared" si="4"/>
        <v>45</v>
      </c>
      <c r="AC116" s="21">
        <v>0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22">
        <f t="shared" si="5"/>
        <v>0</v>
      </c>
    </row>
    <row r="117" spans="1:41" x14ac:dyDescent="0.25">
      <c r="A117" s="2" t="s">
        <v>5</v>
      </c>
      <c r="B117" s="2" t="s">
        <v>12</v>
      </c>
      <c r="C117" s="19">
        <v>0</v>
      </c>
      <c r="D117" s="8">
        <v>0</v>
      </c>
      <c r="E117" s="8">
        <v>0</v>
      </c>
      <c r="F117" s="8">
        <v>0</v>
      </c>
      <c r="G117" s="8">
        <v>1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20">
        <f t="shared" si="3"/>
        <v>1</v>
      </c>
      <c r="P117" s="19">
        <v>0</v>
      </c>
      <c r="Q117" s="8">
        <v>0</v>
      </c>
      <c r="R117" s="8">
        <v>0</v>
      </c>
      <c r="S117" s="8">
        <v>0</v>
      </c>
      <c r="T117" s="8">
        <v>1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20">
        <f t="shared" si="4"/>
        <v>1</v>
      </c>
      <c r="AC117" s="19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20">
        <f t="shared" si="5"/>
        <v>0</v>
      </c>
    </row>
    <row r="118" spans="1:41" x14ac:dyDescent="0.25">
      <c r="A118" s="15" t="s">
        <v>5</v>
      </c>
      <c r="B118" s="15" t="s">
        <v>134</v>
      </c>
      <c r="C118" s="21">
        <v>0</v>
      </c>
      <c r="D118" s="16">
        <v>2</v>
      </c>
      <c r="E118" s="16">
        <v>0</v>
      </c>
      <c r="F118" s="16">
        <v>1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22">
        <f t="shared" si="3"/>
        <v>3</v>
      </c>
      <c r="P118" s="21">
        <v>0</v>
      </c>
      <c r="Q118" s="16">
        <v>14</v>
      </c>
      <c r="R118" s="16">
        <v>0</v>
      </c>
      <c r="S118" s="16">
        <v>46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22">
        <f t="shared" si="4"/>
        <v>60</v>
      </c>
      <c r="AC118" s="21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22">
        <f t="shared" si="5"/>
        <v>0</v>
      </c>
    </row>
    <row r="119" spans="1:41" x14ac:dyDescent="0.25">
      <c r="A119" s="2" t="s">
        <v>5</v>
      </c>
      <c r="B119" s="2" t="s">
        <v>24</v>
      </c>
      <c r="C119" s="19">
        <v>1</v>
      </c>
      <c r="D119" s="8">
        <v>1</v>
      </c>
      <c r="E119" s="8">
        <v>0</v>
      </c>
      <c r="F119" s="8">
        <v>2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20">
        <f t="shared" si="3"/>
        <v>4</v>
      </c>
      <c r="P119" s="19">
        <v>1</v>
      </c>
      <c r="Q119" s="8">
        <v>1</v>
      </c>
      <c r="R119" s="8">
        <v>0</v>
      </c>
      <c r="S119" s="8">
        <v>41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20">
        <f t="shared" si="4"/>
        <v>43</v>
      </c>
      <c r="AC119" s="19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20">
        <f t="shared" si="5"/>
        <v>0</v>
      </c>
    </row>
    <row r="120" spans="1:41" x14ac:dyDescent="0.25">
      <c r="A120" s="15" t="s">
        <v>5</v>
      </c>
      <c r="B120" s="15" t="s">
        <v>23</v>
      </c>
      <c r="C120" s="21">
        <v>1</v>
      </c>
      <c r="D120" s="16">
        <v>0</v>
      </c>
      <c r="E120" s="16">
        <v>0</v>
      </c>
      <c r="F120" s="16">
        <v>0</v>
      </c>
      <c r="G120" s="16">
        <v>5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22">
        <f t="shared" si="3"/>
        <v>6</v>
      </c>
      <c r="P120" s="21">
        <v>98</v>
      </c>
      <c r="Q120" s="16">
        <v>0</v>
      </c>
      <c r="R120" s="16">
        <v>0</v>
      </c>
      <c r="S120" s="16">
        <v>0</v>
      </c>
      <c r="T120" s="16">
        <v>293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22">
        <f t="shared" si="4"/>
        <v>391</v>
      </c>
      <c r="AC120" s="21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22">
        <f t="shared" si="5"/>
        <v>0</v>
      </c>
    </row>
    <row r="121" spans="1:41" x14ac:dyDescent="0.25">
      <c r="A121" s="2" t="s">
        <v>6</v>
      </c>
      <c r="B121" s="2" t="s">
        <v>7</v>
      </c>
      <c r="C121" s="19">
        <v>1</v>
      </c>
      <c r="D121" s="8">
        <v>1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20">
        <f t="shared" si="3"/>
        <v>2</v>
      </c>
      <c r="P121" s="19">
        <v>0</v>
      </c>
      <c r="Q121" s="8">
        <v>87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20">
        <f t="shared" si="4"/>
        <v>87</v>
      </c>
      <c r="AC121" s="19">
        <v>1440</v>
      </c>
      <c r="AD121" s="8">
        <v>0</v>
      </c>
      <c r="AE121" s="8">
        <v>0</v>
      </c>
      <c r="AF121" s="8">
        <v>0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20">
        <f t="shared" si="5"/>
        <v>1440</v>
      </c>
    </row>
    <row r="122" spans="1:41" x14ac:dyDescent="0.25">
      <c r="A122" s="15" t="s">
        <v>6</v>
      </c>
      <c r="B122" s="15" t="s">
        <v>15</v>
      </c>
      <c r="C122" s="21">
        <v>5</v>
      </c>
      <c r="D122" s="16">
        <v>9</v>
      </c>
      <c r="E122" s="16">
        <v>22</v>
      </c>
      <c r="F122" s="16">
        <v>36</v>
      </c>
      <c r="G122" s="16">
        <v>36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22">
        <f t="shared" si="3"/>
        <v>108</v>
      </c>
      <c r="P122" s="21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22">
        <f t="shared" si="4"/>
        <v>0</v>
      </c>
      <c r="AC122" s="21">
        <v>26540</v>
      </c>
      <c r="AD122" s="16">
        <v>46210</v>
      </c>
      <c r="AE122" s="16">
        <v>136547</v>
      </c>
      <c r="AF122" s="16">
        <v>218232</v>
      </c>
      <c r="AG122" s="16">
        <v>248879</v>
      </c>
      <c r="AH122" s="16">
        <v>0</v>
      </c>
      <c r="AI122" s="16">
        <v>0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22">
        <f t="shared" si="5"/>
        <v>676408</v>
      </c>
    </row>
    <row r="123" spans="1:41" x14ac:dyDescent="0.25">
      <c r="A123" s="2" t="s">
        <v>6</v>
      </c>
      <c r="B123" s="2" t="s">
        <v>16</v>
      </c>
      <c r="C123" s="19">
        <v>0</v>
      </c>
      <c r="D123" s="8">
        <v>1</v>
      </c>
      <c r="E123" s="8">
        <v>7</v>
      </c>
      <c r="F123" s="8">
        <v>3</v>
      </c>
      <c r="G123" s="8">
        <v>1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20">
        <f t="shared" si="3"/>
        <v>12</v>
      </c>
      <c r="P123" s="19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20">
        <f t="shared" si="4"/>
        <v>0</v>
      </c>
      <c r="AC123" s="19">
        <v>0</v>
      </c>
      <c r="AD123" s="8">
        <v>6155</v>
      </c>
      <c r="AE123" s="8">
        <v>43919</v>
      </c>
      <c r="AF123" s="8">
        <v>16590</v>
      </c>
      <c r="AG123" s="8">
        <v>4876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20">
        <f t="shared" si="5"/>
        <v>71540</v>
      </c>
    </row>
    <row r="124" spans="1:41" x14ac:dyDescent="0.25">
      <c r="A124" s="15" t="s">
        <v>6</v>
      </c>
      <c r="B124" s="15" t="s">
        <v>9</v>
      </c>
      <c r="C124" s="21">
        <v>0</v>
      </c>
      <c r="D124" s="16">
        <v>1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22">
        <f t="shared" si="3"/>
        <v>1</v>
      </c>
      <c r="P124" s="21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22">
        <f t="shared" si="4"/>
        <v>0</v>
      </c>
      <c r="AC124" s="21">
        <v>0</v>
      </c>
      <c r="AD124" s="16">
        <v>8280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22">
        <f t="shared" si="5"/>
        <v>8280</v>
      </c>
    </row>
    <row r="125" spans="1:41" x14ac:dyDescent="0.25">
      <c r="A125" s="2" t="s">
        <v>6</v>
      </c>
      <c r="B125" s="2" t="s">
        <v>3</v>
      </c>
      <c r="C125" s="19">
        <v>0</v>
      </c>
      <c r="D125" s="8">
        <v>0</v>
      </c>
      <c r="E125" s="8">
        <v>0</v>
      </c>
      <c r="F125" s="8">
        <v>1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20">
        <f t="shared" si="3"/>
        <v>1</v>
      </c>
      <c r="P125" s="19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20">
        <f t="shared" si="4"/>
        <v>0</v>
      </c>
      <c r="AC125" s="19">
        <v>0</v>
      </c>
      <c r="AD125" s="8">
        <v>0</v>
      </c>
      <c r="AE125" s="8">
        <v>0</v>
      </c>
      <c r="AF125" s="8">
        <v>2273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20">
        <f t="shared" si="5"/>
        <v>2273</v>
      </c>
    </row>
    <row r="126" spans="1:41" x14ac:dyDescent="0.25">
      <c r="A126" s="15" t="s">
        <v>6</v>
      </c>
      <c r="B126" s="15" t="s">
        <v>5</v>
      </c>
      <c r="C126" s="21">
        <v>0</v>
      </c>
      <c r="D126" s="16">
        <v>1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22">
        <f t="shared" si="3"/>
        <v>1</v>
      </c>
      <c r="P126" s="21">
        <v>0</v>
      </c>
      <c r="Q126" s="16">
        <v>31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22">
        <f t="shared" si="4"/>
        <v>31</v>
      </c>
      <c r="AC126" s="21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22">
        <f t="shared" si="5"/>
        <v>0</v>
      </c>
    </row>
    <row r="127" spans="1:41" x14ac:dyDescent="0.25">
      <c r="A127" s="2" t="s">
        <v>6</v>
      </c>
      <c r="B127" s="2" t="s">
        <v>43</v>
      </c>
      <c r="C127" s="19">
        <v>0</v>
      </c>
      <c r="D127" s="8">
        <v>0</v>
      </c>
      <c r="E127" s="8">
        <v>0</v>
      </c>
      <c r="F127" s="8">
        <v>1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20">
        <f t="shared" si="3"/>
        <v>1</v>
      </c>
      <c r="P127" s="19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20">
        <f t="shared" si="4"/>
        <v>0</v>
      </c>
      <c r="AC127" s="19">
        <v>0</v>
      </c>
      <c r="AD127" s="8">
        <v>0</v>
      </c>
      <c r="AE127" s="8">
        <v>0</v>
      </c>
      <c r="AF127" s="8">
        <v>300</v>
      </c>
      <c r="AG127" s="8">
        <v>0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20">
        <f t="shared" si="5"/>
        <v>300</v>
      </c>
    </row>
    <row r="128" spans="1:41" x14ac:dyDescent="0.25">
      <c r="A128" s="15" t="s">
        <v>6</v>
      </c>
      <c r="B128" s="15" t="s">
        <v>12</v>
      </c>
      <c r="C128" s="21">
        <v>0</v>
      </c>
      <c r="D128" s="16">
        <v>1</v>
      </c>
      <c r="E128" s="16">
        <v>1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22">
        <f t="shared" si="3"/>
        <v>2</v>
      </c>
      <c r="P128" s="21">
        <v>0</v>
      </c>
      <c r="Q128" s="16">
        <v>40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22">
        <f t="shared" si="4"/>
        <v>40</v>
      </c>
      <c r="AC128" s="21">
        <v>0</v>
      </c>
      <c r="AD128" s="16">
        <v>0</v>
      </c>
      <c r="AE128" s="16">
        <v>3800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22">
        <f t="shared" si="5"/>
        <v>3800</v>
      </c>
    </row>
    <row r="129" spans="1:41" x14ac:dyDescent="0.25">
      <c r="A129" s="2" t="s">
        <v>6</v>
      </c>
      <c r="B129" s="2" t="s">
        <v>13</v>
      </c>
      <c r="C129" s="19">
        <v>35</v>
      </c>
      <c r="D129" s="8">
        <v>28</v>
      </c>
      <c r="E129" s="8">
        <v>32</v>
      </c>
      <c r="F129" s="8">
        <v>31</v>
      </c>
      <c r="G129" s="8">
        <v>33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20">
        <f t="shared" si="3"/>
        <v>159</v>
      </c>
      <c r="P129" s="19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20">
        <f t="shared" si="4"/>
        <v>0</v>
      </c>
      <c r="AC129" s="19">
        <v>79976</v>
      </c>
      <c r="AD129" s="8">
        <v>64358</v>
      </c>
      <c r="AE129" s="8">
        <v>61543</v>
      </c>
      <c r="AF129" s="8">
        <v>64071</v>
      </c>
      <c r="AG129" s="8">
        <v>137778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20">
        <f t="shared" si="5"/>
        <v>407726</v>
      </c>
    </row>
    <row r="130" spans="1:41" x14ac:dyDescent="0.25">
      <c r="A130" s="15" t="s">
        <v>6</v>
      </c>
      <c r="B130" s="15" t="s">
        <v>24</v>
      </c>
      <c r="C130" s="21">
        <v>0</v>
      </c>
      <c r="D130" s="16">
        <v>1</v>
      </c>
      <c r="E130" s="16">
        <v>0</v>
      </c>
      <c r="F130" s="16">
        <v>1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22">
        <f t="shared" si="3"/>
        <v>2</v>
      </c>
      <c r="P130" s="21">
        <v>0</v>
      </c>
      <c r="Q130" s="16">
        <v>87</v>
      </c>
      <c r="R130" s="16">
        <v>0</v>
      </c>
      <c r="S130" s="16">
        <v>46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22">
        <f t="shared" si="4"/>
        <v>133</v>
      </c>
      <c r="AC130" s="21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22">
        <f t="shared" si="5"/>
        <v>0</v>
      </c>
    </row>
    <row r="131" spans="1:41" x14ac:dyDescent="0.25">
      <c r="A131" s="2" t="s">
        <v>6</v>
      </c>
      <c r="B131" s="2" t="s">
        <v>30</v>
      </c>
      <c r="C131" s="19">
        <v>51</v>
      </c>
      <c r="D131" s="8">
        <v>33</v>
      </c>
      <c r="E131" s="8">
        <v>20</v>
      </c>
      <c r="F131" s="8">
        <v>19</v>
      </c>
      <c r="G131" s="8">
        <v>20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20">
        <f t="shared" si="3"/>
        <v>143</v>
      </c>
      <c r="P131" s="19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20">
        <f t="shared" si="4"/>
        <v>0</v>
      </c>
      <c r="AC131" s="19">
        <v>710335</v>
      </c>
      <c r="AD131" s="8">
        <v>413136</v>
      </c>
      <c r="AE131" s="8">
        <v>373129</v>
      </c>
      <c r="AF131" s="8">
        <v>384650</v>
      </c>
      <c r="AG131" s="8">
        <v>305250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20">
        <f t="shared" si="5"/>
        <v>2186500</v>
      </c>
    </row>
    <row r="132" spans="1:41" x14ac:dyDescent="0.25">
      <c r="A132" s="15" t="s">
        <v>6</v>
      </c>
      <c r="B132" s="15" t="s">
        <v>23</v>
      </c>
      <c r="C132" s="21">
        <v>0</v>
      </c>
      <c r="D132" s="16">
        <v>1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22">
        <f t="shared" si="3"/>
        <v>1</v>
      </c>
      <c r="P132" s="21">
        <v>0</v>
      </c>
      <c r="Q132" s="16">
        <v>88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22">
        <f t="shared" si="4"/>
        <v>88</v>
      </c>
      <c r="AC132" s="21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22">
        <f t="shared" si="5"/>
        <v>0</v>
      </c>
    </row>
    <row r="133" spans="1:41" x14ac:dyDescent="0.25">
      <c r="A133" s="2" t="s">
        <v>6</v>
      </c>
      <c r="B133" s="2" t="s">
        <v>14</v>
      </c>
      <c r="C133" s="19">
        <v>0</v>
      </c>
      <c r="D133" s="8">
        <v>0</v>
      </c>
      <c r="E133" s="8">
        <v>0</v>
      </c>
      <c r="F133" s="8">
        <v>0</v>
      </c>
      <c r="G133" s="8">
        <v>1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20">
        <f t="shared" si="3"/>
        <v>1</v>
      </c>
      <c r="P133" s="19">
        <v>0</v>
      </c>
      <c r="Q133" s="8">
        <v>0</v>
      </c>
      <c r="R133" s="8">
        <v>0</v>
      </c>
      <c r="S133" s="8">
        <v>0</v>
      </c>
      <c r="T133" s="8">
        <v>138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20">
        <f t="shared" si="4"/>
        <v>138</v>
      </c>
      <c r="AC133" s="19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20">
        <f t="shared" si="5"/>
        <v>0</v>
      </c>
    </row>
    <row r="134" spans="1:41" x14ac:dyDescent="0.25">
      <c r="A134" s="15" t="s">
        <v>43</v>
      </c>
      <c r="B134" s="15" t="s">
        <v>124</v>
      </c>
      <c r="C134" s="21">
        <v>0</v>
      </c>
      <c r="D134" s="16">
        <v>0</v>
      </c>
      <c r="E134" s="16">
        <v>14</v>
      </c>
      <c r="F134" s="16">
        <v>16</v>
      </c>
      <c r="G134" s="16">
        <v>15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22">
        <f t="shared" si="3"/>
        <v>45</v>
      </c>
      <c r="P134" s="21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22">
        <f t="shared" si="4"/>
        <v>0</v>
      </c>
      <c r="AC134" s="21">
        <v>0</v>
      </c>
      <c r="AD134" s="16">
        <v>0</v>
      </c>
      <c r="AE134" s="16">
        <v>7563</v>
      </c>
      <c r="AF134" s="16">
        <v>7383</v>
      </c>
      <c r="AG134" s="16">
        <v>6649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22">
        <f t="shared" si="5"/>
        <v>21595</v>
      </c>
    </row>
    <row r="135" spans="1:41" x14ac:dyDescent="0.25">
      <c r="A135" s="2" t="s">
        <v>43</v>
      </c>
      <c r="B135" s="2" t="s">
        <v>41</v>
      </c>
      <c r="C135" s="19">
        <v>0</v>
      </c>
      <c r="D135" s="8">
        <v>0</v>
      </c>
      <c r="E135" s="8">
        <v>1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20">
        <f t="shared" si="3"/>
        <v>1</v>
      </c>
      <c r="P135" s="19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20">
        <f t="shared" si="4"/>
        <v>0</v>
      </c>
      <c r="AC135" s="19">
        <v>0</v>
      </c>
      <c r="AD135" s="8">
        <v>0</v>
      </c>
      <c r="AE135" s="8">
        <v>574</v>
      </c>
      <c r="AF135" s="8">
        <v>0</v>
      </c>
      <c r="AG135" s="8">
        <v>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20">
        <f t="shared" si="5"/>
        <v>574</v>
      </c>
    </row>
    <row r="136" spans="1:41" x14ac:dyDescent="0.25">
      <c r="A136" s="15" t="s">
        <v>123</v>
      </c>
      <c r="B136" s="15" t="s">
        <v>120</v>
      </c>
      <c r="C136" s="21">
        <v>0</v>
      </c>
      <c r="D136" s="16">
        <v>0</v>
      </c>
      <c r="E136" s="16">
        <v>0</v>
      </c>
      <c r="F136" s="16">
        <v>4</v>
      </c>
      <c r="G136" s="16">
        <v>13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22">
        <f t="shared" ref="O136:O199" si="6">SUM(C136:N136)</f>
        <v>17</v>
      </c>
      <c r="P136" s="21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22">
        <f t="shared" ref="AB136:AB199" si="7">SUM(P136:AA136)</f>
        <v>0</v>
      </c>
      <c r="AC136" s="21">
        <v>0</v>
      </c>
      <c r="AD136" s="16">
        <v>0</v>
      </c>
      <c r="AE136" s="16">
        <v>0</v>
      </c>
      <c r="AF136" s="16">
        <v>15362</v>
      </c>
      <c r="AG136" s="16">
        <v>42736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22">
        <f t="shared" ref="AO136:AO199" si="8">SUM(AC136:AN136)</f>
        <v>58098</v>
      </c>
    </row>
    <row r="137" spans="1:41" x14ac:dyDescent="0.25">
      <c r="A137" s="2" t="s">
        <v>123</v>
      </c>
      <c r="B137" s="2" t="s">
        <v>30</v>
      </c>
      <c r="C137" s="19">
        <v>0</v>
      </c>
      <c r="D137" s="8">
        <v>0</v>
      </c>
      <c r="E137" s="8">
        <v>3</v>
      </c>
      <c r="F137" s="8">
        <v>9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20">
        <f t="shared" si="6"/>
        <v>12</v>
      </c>
      <c r="P137" s="19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20">
        <f t="shared" si="7"/>
        <v>0</v>
      </c>
      <c r="AC137" s="19">
        <v>0</v>
      </c>
      <c r="AD137" s="8">
        <v>0</v>
      </c>
      <c r="AE137" s="8">
        <v>7693</v>
      </c>
      <c r="AF137" s="8">
        <v>27767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20">
        <f t="shared" si="8"/>
        <v>35460</v>
      </c>
    </row>
    <row r="138" spans="1:41" x14ac:dyDescent="0.25">
      <c r="A138" s="15" t="s">
        <v>123</v>
      </c>
      <c r="B138" s="15" t="s">
        <v>126</v>
      </c>
      <c r="C138" s="21">
        <v>0</v>
      </c>
      <c r="D138" s="16">
        <v>0</v>
      </c>
      <c r="E138" s="16">
        <v>4</v>
      </c>
      <c r="F138" s="16">
        <v>13</v>
      </c>
      <c r="G138" s="16">
        <v>16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22">
        <f t="shared" si="6"/>
        <v>33</v>
      </c>
      <c r="P138" s="21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22">
        <f t="shared" si="7"/>
        <v>0</v>
      </c>
      <c r="AC138" s="21">
        <v>0</v>
      </c>
      <c r="AD138" s="16">
        <v>0</v>
      </c>
      <c r="AE138" s="16">
        <v>11975</v>
      </c>
      <c r="AF138" s="16">
        <v>25091</v>
      </c>
      <c r="AG138" s="16">
        <v>41844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22">
        <f t="shared" si="8"/>
        <v>78910</v>
      </c>
    </row>
    <row r="139" spans="1:41" x14ac:dyDescent="0.25">
      <c r="A139" s="2" t="s">
        <v>123</v>
      </c>
      <c r="B139" s="2" t="s">
        <v>41</v>
      </c>
      <c r="C139" s="19">
        <v>0</v>
      </c>
      <c r="D139" s="8">
        <v>0</v>
      </c>
      <c r="E139" s="8">
        <v>0</v>
      </c>
      <c r="F139" s="8">
        <v>0</v>
      </c>
      <c r="G139" s="8">
        <v>3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20">
        <f t="shared" si="6"/>
        <v>3</v>
      </c>
      <c r="P139" s="19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20">
        <f t="shared" si="7"/>
        <v>0</v>
      </c>
      <c r="AC139" s="19">
        <v>0</v>
      </c>
      <c r="AD139" s="8">
        <v>0</v>
      </c>
      <c r="AE139" s="8">
        <v>0</v>
      </c>
      <c r="AF139" s="8">
        <v>0</v>
      </c>
      <c r="AG139" s="8">
        <v>7933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20">
        <f t="shared" si="8"/>
        <v>7933</v>
      </c>
    </row>
    <row r="140" spans="1:41" x14ac:dyDescent="0.25">
      <c r="A140" s="15" t="s">
        <v>143</v>
      </c>
      <c r="B140" s="15" t="s">
        <v>30</v>
      </c>
      <c r="C140" s="21">
        <v>0</v>
      </c>
      <c r="D140" s="16">
        <v>0</v>
      </c>
      <c r="E140" s="16">
        <v>1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22">
        <f t="shared" si="6"/>
        <v>1</v>
      </c>
      <c r="P140" s="21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22">
        <f t="shared" si="7"/>
        <v>0</v>
      </c>
      <c r="AC140" s="21">
        <v>0</v>
      </c>
      <c r="AD140" s="16">
        <v>0</v>
      </c>
      <c r="AE140" s="16">
        <v>6250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22">
        <f t="shared" si="8"/>
        <v>6250</v>
      </c>
    </row>
    <row r="141" spans="1:41" x14ac:dyDescent="0.25">
      <c r="A141" s="2" t="s">
        <v>12</v>
      </c>
      <c r="B141" s="2" t="s">
        <v>19</v>
      </c>
      <c r="C141" s="19">
        <v>0</v>
      </c>
      <c r="D141" s="8">
        <v>0</v>
      </c>
      <c r="E141" s="8">
        <v>0</v>
      </c>
      <c r="F141" s="8">
        <v>1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20">
        <f t="shared" si="6"/>
        <v>1</v>
      </c>
      <c r="P141" s="19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20">
        <f t="shared" si="7"/>
        <v>0</v>
      </c>
      <c r="AC141" s="19">
        <v>0</v>
      </c>
      <c r="AD141" s="8">
        <v>0</v>
      </c>
      <c r="AE141" s="8">
        <v>0</v>
      </c>
      <c r="AF141" s="8">
        <v>3773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20">
        <f t="shared" si="8"/>
        <v>3773</v>
      </c>
    </row>
    <row r="142" spans="1:41" x14ac:dyDescent="0.25">
      <c r="A142" s="15" t="s">
        <v>12</v>
      </c>
      <c r="B142" s="15" t="s">
        <v>5</v>
      </c>
      <c r="C142" s="21">
        <v>0</v>
      </c>
      <c r="D142" s="16">
        <v>0</v>
      </c>
      <c r="E142" s="16">
        <v>0</v>
      </c>
      <c r="F142" s="16">
        <v>0</v>
      </c>
      <c r="G142" s="16">
        <v>1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22">
        <f t="shared" si="6"/>
        <v>1</v>
      </c>
      <c r="P142" s="21">
        <v>0</v>
      </c>
      <c r="Q142" s="16">
        <v>0</v>
      </c>
      <c r="R142" s="16">
        <v>0</v>
      </c>
      <c r="S142" s="16">
        <v>0</v>
      </c>
      <c r="T142" s="16">
        <v>1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22">
        <f t="shared" si="7"/>
        <v>1</v>
      </c>
      <c r="AC142" s="21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22">
        <f t="shared" si="8"/>
        <v>0</v>
      </c>
    </row>
    <row r="143" spans="1:41" x14ac:dyDescent="0.25">
      <c r="A143" s="2" t="s">
        <v>12</v>
      </c>
      <c r="B143" s="2" t="s">
        <v>6</v>
      </c>
      <c r="C143" s="19">
        <v>0</v>
      </c>
      <c r="D143" s="8">
        <v>2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20">
        <f t="shared" si="6"/>
        <v>2</v>
      </c>
      <c r="P143" s="19">
        <v>0</v>
      </c>
      <c r="Q143" s="8">
        <v>40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20">
        <f t="shared" si="7"/>
        <v>40</v>
      </c>
      <c r="AC143" s="19">
        <v>0</v>
      </c>
      <c r="AD143" s="8">
        <v>4982</v>
      </c>
      <c r="AE143" s="8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20">
        <f t="shared" si="8"/>
        <v>4982</v>
      </c>
    </row>
    <row r="144" spans="1:41" x14ac:dyDescent="0.25">
      <c r="A144" s="15" t="s">
        <v>12</v>
      </c>
      <c r="B144" s="15" t="s">
        <v>22</v>
      </c>
      <c r="C144" s="21">
        <v>0</v>
      </c>
      <c r="D144" s="16">
        <v>0</v>
      </c>
      <c r="E144" s="16">
        <v>0</v>
      </c>
      <c r="F144" s="16">
        <v>1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22">
        <f t="shared" si="6"/>
        <v>1</v>
      </c>
      <c r="P144" s="21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22">
        <f t="shared" si="7"/>
        <v>0</v>
      </c>
      <c r="AC144" s="21">
        <v>0</v>
      </c>
      <c r="AD144" s="16">
        <v>0</v>
      </c>
      <c r="AE144" s="16">
        <v>0</v>
      </c>
      <c r="AF144" s="16">
        <v>3000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22">
        <f t="shared" si="8"/>
        <v>3000</v>
      </c>
    </row>
    <row r="145" spans="1:41" x14ac:dyDescent="0.25">
      <c r="A145" s="2" t="s">
        <v>12</v>
      </c>
      <c r="B145" s="2" t="s">
        <v>23</v>
      </c>
      <c r="C145" s="19">
        <v>0</v>
      </c>
      <c r="D145" s="8">
        <v>0</v>
      </c>
      <c r="E145" s="8">
        <v>0</v>
      </c>
      <c r="F145" s="8">
        <v>0</v>
      </c>
      <c r="G145" s="8">
        <v>1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20">
        <f t="shared" si="6"/>
        <v>1</v>
      </c>
      <c r="P145" s="19">
        <v>0</v>
      </c>
      <c r="Q145" s="8">
        <v>0</v>
      </c>
      <c r="R145" s="8">
        <v>0</v>
      </c>
      <c r="S145" s="8">
        <v>0</v>
      </c>
      <c r="T145" s="8">
        <v>53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20">
        <f t="shared" si="7"/>
        <v>53</v>
      </c>
      <c r="AC145" s="19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20">
        <f t="shared" si="8"/>
        <v>0</v>
      </c>
    </row>
    <row r="146" spans="1:41" x14ac:dyDescent="0.25">
      <c r="A146" s="15" t="s">
        <v>134</v>
      </c>
      <c r="B146" s="15" t="s">
        <v>5</v>
      </c>
      <c r="C146" s="21">
        <v>0</v>
      </c>
      <c r="D146" s="16">
        <v>2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22">
        <f t="shared" si="6"/>
        <v>2</v>
      </c>
      <c r="P146" s="21">
        <v>0</v>
      </c>
      <c r="Q146" s="16">
        <v>15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22">
        <f t="shared" si="7"/>
        <v>15</v>
      </c>
      <c r="AC146" s="21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22">
        <f t="shared" si="8"/>
        <v>0</v>
      </c>
    </row>
    <row r="147" spans="1:41" x14ac:dyDescent="0.25">
      <c r="A147" s="2" t="s">
        <v>121</v>
      </c>
      <c r="B147" s="2" t="s">
        <v>140</v>
      </c>
      <c r="C147" s="19">
        <v>0</v>
      </c>
      <c r="D147" s="8">
        <v>0</v>
      </c>
      <c r="E147" s="8">
        <v>0</v>
      </c>
      <c r="F147" s="8">
        <v>4</v>
      </c>
      <c r="G147" s="8">
        <v>4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20">
        <f t="shared" si="6"/>
        <v>8</v>
      </c>
      <c r="P147" s="19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20">
        <f t="shared" si="7"/>
        <v>0</v>
      </c>
      <c r="AC147" s="19">
        <v>0</v>
      </c>
      <c r="AD147" s="8">
        <v>0</v>
      </c>
      <c r="AE147" s="8">
        <v>0</v>
      </c>
      <c r="AF147" s="8">
        <v>6559</v>
      </c>
      <c r="AG147" s="8">
        <v>7442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20">
        <f t="shared" si="8"/>
        <v>14001</v>
      </c>
    </row>
    <row r="148" spans="1:41" x14ac:dyDescent="0.25">
      <c r="A148" s="15" t="s">
        <v>121</v>
      </c>
      <c r="B148" s="15" t="s">
        <v>20</v>
      </c>
      <c r="C148" s="21">
        <v>0</v>
      </c>
      <c r="D148" s="16">
        <v>0</v>
      </c>
      <c r="E148" s="16">
        <v>0</v>
      </c>
      <c r="F148" s="16">
        <v>0</v>
      </c>
      <c r="G148" s="16">
        <v>4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22">
        <f t="shared" si="6"/>
        <v>4</v>
      </c>
      <c r="P148" s="21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22">
        <f t="shared" si="7"/>
        <v>0</v>
      </c>
      <c r="AC148" s="21">
        <v>0</v>
      </c>
      <c r="AD148" s="16">
        <v>0</v>
      </c>
      <c r="AE148" s="16">
        <v>0</v>
      </c>
      <c r="AF148" s="16">
        <v>0</v>
      </c>
      <c r="AG148" s="16">
        <v>16459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22">
        <f t="shared" si="8"/>
        <v>16459</v>
      </c>
    </row>
    <row r="149" spans="1:41" x14ac:dyDescent="0.25">
      <c r="A149" s="2" t="s">
        <v>121</v>
      </c>
      <c r="B149" s="2" t="s">
        <v>13</v>
      </c>
      <c r="C149" s="19">
        <v>0</v>
      </c>
      <c r="D149" s="8">
        <v>0</v>
      </c>
      <c r="E149" s="8">
        <v>0</v>
      </c>
      <c r="F149" s="8">
        <v>3</v>
      </c>
      <c r="G149" s="8">
        <v>4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20">
        <f t="shared" si="6"/>
        <v>7</v>
      </c>
      <c r="P149" s="19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20">
        <f t="shared" si="7"/>
        <v>0</v>
      </c>
      <c r="AC149" s="19">
        <v>0</v>
      </c>
      <c r="AD149" s="8">
        <v>0</v>
      </c>
      <c r="AE149" s="8">
        <v>0</v>
      </c>
      <c r="AF149" s="8">
        <v>1966</v>
      </c>
      <c r="AG149" s="8">
        <v>3093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20">
        <f t="shared" si="8"/>
        <v>5059</v>
      </c>
    </row>
    <row r="150" spans="1:41" x14ac:dyDescent="0.25">
      <c r="A150" s="15" t="s">
        <v>121</v>
      </c>
      <c r="B150" s="15" t="s">
        <v>30</v>
      </c>
      <c r="C150" s="21">
        <v>0</v>
      </c>
      <c r="D150" s="16">
        <v>0</v>
      </c>
      <c r="E150" s="16">
        <v>1</v>
      </c>
      <c r="F150" s="16">
        <v>0</v>
      </c>
      <c r="G150" s="16">
        <v>3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22">
        <f t="shared" si="6"/>
        <v>4</v>
      </c>
      <c r="P150" s="21">
        <v>0</v>
      </c>
      <c r="Q150" s="16">
        <v>0</v>
      </c>
      <c r="R150" s="16">
        <v>111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22">
        <f t="shared" si="7"/>
        <v>111</v>
      </c>
      <c r="AC150" s="21">
        <v>0</v>
      </c>
      <c r="AD150" s="16">
        <v>0</v>
      </c>
      <c r="AE150" s="16">
        <v>0</v>
      </c>
      <c r="AF150" s="16">
        <v>0</v>
      </c>
      <c r="AG150" s="16">
        <v>2420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22">
        <f t="shared" si="8"/>
        <v>2420</v>
      </c>
    </row>
    <row r="151" spans="1:41" x14ac:dyDescent="0.25">
      <c r="A151" s="2" t="s">
        <v>13</v>
      </c>
      <c r="B151" s="2" t="s">
        <v>8</v>
      </c>
      <c r="C151" s="19">
        <v>16</v>
      </c>
      <c r="D151" s="8">
        <v>18</v>
      </c>
      <c r="E151" s="8">
        <v>16</v>
      </c>
      <c r="F151" s="8">
        <v>16</v>
      </c>
      <c r="G151" s="8">
        <v>18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20">
        <f t="shared" si="6"/>
        <v>84</v>
      </c>
      <c r="P151" s="19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20">
        <f t="shared" si="7"/>
        <v>0</v>
      </c>
      <c r="AC151" s="19">
        <v>99835</v>
      </c>
      <c r="AD151" s="8">
        <v>117866</v>
      </c>
      <c r="AE151" s="8">
        <v>99309</v>
      </c>
      <c r="AF151" s="8">
        <v>96477</v>
      </c>
      <c r="AG151" s="8">
        <v>101250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20">
        <f t="shared" si="8"/>
        <v>514737</v>
      </c>
    </row>
    <row r="152" spans="1:41" x14ac:dyDescent="0.25">
      <c r="A152" s="15" t="s">
        <v>13</v>
      </c>
      <c r="B152" s="15" t="s">
        <v>15</v>
      </c>
      <c r="C152" s="21">
        <v>30</v>
      </c>
      <c r="D152" s="16">
        <v>27</v>
      </c>
      <c r="E152" s="16">
        <v>15</v>
      </c>
      <c r="F152" s="16">
        <v>9</v>
      </c>
      <c r="G152" s="16">
        <v>9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22">
        <f t="shared" si="6"/>
        <v>90</v>
      </c>
      <c r="P152" s="21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22">
        <f t="shared" si="7"/>
        <v>0</v>
      </c>
      <c r="AC152" s="21">
        <v>124272</v>
      </c>
      <c r="AD152" s="16">
        <v>119078</v>
      </c>
      <c r="AE152" s="16">
        <v>66853</v>
      </c>
      <c r="AF152" s="16">
        <v>34175</v>
      </c>
      <c r="AG152" s="16">
        <v>30812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22">
        <f t="shared" si="8"/>
        <v>375190</v>
      </c>
    </row>
    <row r="153" spans="1:41" x14ac:dyDescent="0.25">
      <c r="A153" s="2" t="s">
        <v>13</v>
      </c>
      <c r="B153" s="2" t="s">
        <v>16</v>
      </c>
      <c r="C153" s="19">
        <v>0</v>
      </c>
      <c r="D153" s="8">
        <v>0</v>
      </c>
      <c r="E153" s="8">
        <v>3</v>
      </c>
      <c r="F153" s="8">
        <v>2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20">
        <f t="shared" si="6"/>
        <v>5</v>
      </c>
      <c r="P153" s="19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20">
        <f t="shared" si="7"/>
        <v>0</v>
      </c>
      <c r="AC153" s="19">
        <v>0</v>
      </c>
      <c r="AD153" s="8">
        <v>0</v>
      </c>
      <c r="AE153" s="8">
        <v>12373</v>
      </c>
      <c r="AF153" s="8">
        <v>6820</v>
      </c>
      <c r="AG153" s="8">
        <v>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20">
        <f t="shared" si="8"/>
        <v>19193</v>
      </c>
    </row>
    <row r="154" spans="1:41" x14ac:dyDescent="0.25">
      <c r="A154" s="15" t="s">
        <v>13</v>
      </c>
      <c r="B154" s="15" t="s">
        <v>17</v>
      </c>
      <c r="C154" s="21">
        <v>42</v>
      </c>
      <c r="D154" s="16">
        <v>32</v>
      </c>
      <c r="E154" s="16">
        <v>31</v>
      </c>
      <c r="F154" s="16">
        <v>28</v>
      </c>
      <c r="G154" s="16">
        <v>37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22">
        <f t="shared" si="6"/>
        <v>170</v>
      </c>
      <c r="P154" s="21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22">
        <f t="shared" si="7"/>
        <v>0</v>
      </c>
      <c r="AC154" s="21">
        <v>300205</v>
      </c>
      <c r="AD154" s="16">
        <v>200352</v>
      </c>
      <c r="AE154" s="16">
        <v>176250</v>
      </c>
      <c r="AF154" s="16">
        <v>154937</v>
      </c>
      <c r="AG154" s="16">
        <v>245659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22">
        <f t="shared" si="8"/>
        <v>1077403</v>
      </c>
    </row>
    <row r="155" spans="1:41" x14ac:dyDescent="0.25">
      <c r="A155" s="2" t="s">
        <v>13</v>
      </c>
      <c r="B155" s="2" t="s">
        <v>3</v>
      </c>
      <c r="C155" s="19">
        <v>0</v>
      </c>
      <c r="D155" s="8">
        <v>0</v>
      </c>
      <c r="E155" s="8">
        <v>1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20">
        <f t="shared" si="6"/>
        <v>1</v>
      </c>
      <c r="P155" s="19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20">
        <f t="shared" si="7"/>
        <v>0</v>
      </c>
      <c r="AC155" s="19">
        <v>0</v>
      </c>
      <c r="AD155" s="8">
        <v>0</v>
      </c>
      <c r="AE155" s="8">
        <v>12256</v>
      </c>
      <c r="AF155" s="8">
        <v>0</v>
      </c>
      <c r="AG155" s="8">
        <v>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20">
        <f t="shared" si="8"/>
        <v>12256</v>
      </c>
    </row>
    <row r="156" spans="1:41" x14ac:dyDescent="0.25">
      <c r="A156" s="15" t="s">
        <v>13</v>
      </c>
      <c r="B156" s="15" t="s">
        <v>19</v>
      </c>
      <c r="C156" s="21">
        <v>7</v>
      </c>
      <c r="D156" s="16">
        <v>8</v>
      </c>
      <c r="E156" s="16">
        <v>3</v>
      </c>
      <c r="F156" s="16">
        <v>5</v>
      </c>
      <c r="G156" s="16">
        <v>1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22">
        <f t="shared" si="6"/>
        <v>24</v>
      </c>
      <c r="P156" s="21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22">
        <f t="shared" si="7"/>
        <v>0</v>
      </c>
      <c r="AC156" s="21">
        <v>41315</v>
      </c>
      <c r="AD156" s="16">
        <v>43871</v>
      </c>
      <c r="AE156" s="16">
        <v>10837</v>
      </c>
      <c r="AF156" s="16">
        <v>22406</v>
      </c>
      <c r="AG156" s="16">
        <v>3777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22">
        <f t="shared" si="8"/>
        <v>122206</v>
      </c>
    </row>
    <row r="157" spans="1:41" x14ac:dyDescent="0.25">
      <c r="A157" s="2" t="s">
        <v>13</v>
      </c>
      <c r="B157" s="2" t="s">
        <v>10</v>
      </c>
      <c r="C157" s="19">
        <v>18</v>
      </c>
      <c r="D157" s="8">
        <v>16</v>
      </c>
      <c r="E157" s="8">
        <v>17</v>
      </c>
      <c r="F157" s="8">
        <v>18</v>
      </c>
      <c r="G157" s="8">
        <v>18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20">
        <f t="shared" si="6"/>
        <v>87</v>
      </c>
      <c r="P157" s="19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20">
        <f t="shared" si="7"/>
        <v>0</v>
      </c>
      <c r="AC157" s="19">
        <v>189872</v>
      </c>
      <c r="AD157" s="8">
        <v>192344</v>
      </c>
      <c r="AE157" s="8">
        <v>201823</v>
      </c>
      <c r="AF157" s="8">
        <v>227052</v>
      </c>
      <c r="AG157" s="8">
        <v>218859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20">
        <f t="shared" si="8"/>
        <v>1029950</v>
      </c>
    </row>
    <row r="158" spans="1:41" x14ac:dyDescent="0.25">
      <c r="A158" s="15" t="s">
        <v>13</v>
      </c>
      <c r="B158" s="15" t="s">
        <v>20</v>
      </c>
      <c r="C158" s="21">
        <v>37</v>
      </c>
      <c r="D158" s="16">
        <v>34</v>
      </c>
      <c r="E158" s="16">
        <v>45</v>
      </c>
      <c r="F158" s="16">
        <v>39</v>
      </c>
      <c r="G158" s="16">
        <v>48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22">
        <f t="shared" si="6"/>
        <v>203</v>
      </c>
      <c r="P158" s="21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22">
        <f t="shared" si="7"/>
        <v>0</v>
      </c>
      <c r="AC158" s="21">
        <v>293831</v>
      </c>
      <c r="AD158" s="16">
        <v>298769</v>
      </c>
      <c r="AE158" s="16">
        <v>381171</v>
      </c>
      <c r="AF158" s="16">
        <v>347168</v>
      </c>
      <c r="AG158" s="16">
        <v>400601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22">
        <f t="shared" si="8"/>
        <v>1721540</v>
      </c>
    </row>
    <row r="159" spans="1:41" x14ac:dyDescent="0.25">
      <c r="A159" s="2" t="s">
        <v>13</v>
      </c>
      <c r="B159" s="2" t="s">
        <v>11</v>
      </c>
      <c r="C159" s="19">
        <v>46</v>
      </c>
      <c r="D159" s="8">
        <v>42</v>
      </c>
      <c r="E159" s="8">
        <v>48</v>
      </c>
      <c r="F159" s="8">
        <v>46</v>
      </c>
      <c r="G159" s="8">
        <v>46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20">
        <f t="shared" si="6"/>
        <v>228</v>
      </c>
      <c r="P159" s="19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20">
        <f t="shared" si="7"/>
        <v>0</v>
      </c>
      <c r="AC159" s="19">
        <v>355262</v>
      </c>
      <c r="AD159" s="8">
        <v>333175</v>
      </c>
      <c r="AE159" s="8">
        <v>1361924</v>
      </c>
      <c r="AF159" s="8">
        <v>331570</v>
      </c>
      <c r="AG159" s="8">
        <v>336543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20">
        <f t="shared" si="8"/>
        <v>2718474</v>
      </c>
    </row>
    <row r="160" spans="1:41" x14ac:dyDescent="0.25">
      <c r="A160" s="15" t="s">
        <v>13</v>
      </c>
      <c r="B160" s="15" t="s">
        <v>6</v>
      </c>
      <c r="C160" s="21">
        <v>4</v>
      </c>
      <c r="D160" s="16">
        <v>2</v>
      </c>
      <c r="E160" s="16">
        <v>13</v>
      </c>
      <c r="F160" s="16">
        <v>22</v>
      </c>
      <c r="G160" s="16">
        <v>21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22">
        <f t="shared" si="6"/>
        <v>62</v>
      </c>
      <c r="P160" s="21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22">
        <f t="shared" si="7"/>
        <v>0</v>
      </c>
      <c r="AC160" s="21">
        <v>47258</v>
      </c>
      <c r="AD160" s="16">
        <v>27433</v>
      </c>
      <c r="AE160" s="16">
        <v>74745</v>
      </c>
      <c r="AF160" s="16">
        <v>157513</v>
      </c>
      <c r="AG160" s="16">
        <v>153373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22">
        <f t="shared" si="8"/>
        <v>460322</v>
      </c>
    </row>
    <row r="161" spans="1:41" x14ac:dyDescent="0.25">
      <c r="A161" s="2" t="s">
        <v>13</v>
      </c>
      <c r="B161" s="2" t="s">
        <v>22</v>
      </c>
      <c r="C161" s="19">
        <v>28</v>
      </c>
      <c r="D161" s="8">
        <v>30</v>
      </c>
      <c r="E161" s="8">
        <v>36</v>
      </c>
      <c r="F161" s="8">
        <v>30</v>
      </c>
      <c r="G161" s="8">
        <v>33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20">
        <f t="shared" si="6"/>
        <v>157</v>
      </c>
      <c r="P161" s="19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20">
        <f t="shared" si="7"/>
        <v>0</v>
      </c>
      <c r="AC161" s="19">
        <v>340246</v>
      </c>
      <c r="AD161" s="8">
        <v>354661</v>
      </c>
      <c r="AE161" s="8">
        <v>478092</v>
      </c>
      <c r="AF161" s="8">
        <v>397632</v>
      </c>
      <c r="AG161" s="8">
        <v>392918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20">
        <f t="shared" si="8"/>
        <v>1963549</v>
      </c>
    </row>
    <row r="162" spans="1:41" x14ac:dyDescent="0.25">
      <c r="A162" s="15" t="s">
        <v>13</v>
      </c>
      <c r="B162" s="15" t="s">
        <v>30</v>
      </c>
      <c r="C162" s="21">
        <v>22</v>
      </c>
      <c r="D162" s="16">
        <v>16</v>
      </c>
      <c r="E162" s="16">
        <v>16</v>
      </c>
      <c r="F162" s="16">
        <v>16</v>
      </c>
      <c r="G162" s="16">
        <v>8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22">
        <f t="shared" si="6"/>
        <v>78</v>
      </c>
      <c r="P162" s="21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22">
        <f t="shared" si="7"/>
        <v>0</v>
      </c>
      <c r="AC162" s="21">
        <v>140541</v>
      </c>
      <c r="AD162" s="16">
        <v>107936</v>
      </c>
      <c r="AE162" s="16">
        <v>115606</v>
      </c>
      <c r="AF162" s="16">
        <v>120668</v>
      </c>
      <c r="AG162" s="16">
        <v>52395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22">
        <f t="shared" si="8"/>
        <v>537146</v>
      </c>
    </row>
    <row r="163" spans="1:41" x14ac:dyDescent="0.25">
      <c r="A163" s="2" t="s">
        <v>13</v>
      </c>
      <c r="B163" s="2" t="s">
        <v>23</v>
      </c>
      <c r="C163" s="19">
        <v>16</v>
      </c>
      <c r="D163" s="8">
        <v>15</v>
      </c>
      <c r="E163" s="8">
        <v>18</v>
      </c>
      <c r="F163" s="8">
        <v>15</v>
      </c>
      <c r="G163" s="8">
        <v>17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20">
        <f t="shared" si="6"/>
        <v>81</v>
      </c>
      <c r="P163" s="19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20">
        <f t="shared" si="7"/>
        <v>0</v>
      </c>
      <c r="AC163" s="19">
        <v>183983</v>
      </c>
      <c r="AD163" s="8">
        <v>179628</v>
      </c>
      <c r="AE163" s="8">
        <v>222425</v>
      </c>
      <c r="AF163" s="8">
        <v>183187</v>
      </c>
      <c r="AG163" s="8">
        <v>215130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20">
        <f t="shared" si="8"/>
        <v>984353</v>
      </c>
    </row>
    <row r="164" spans="1:41" x14ac:dyDescent="0.25">
      <c r="A164" s="15" t="s">
        <v>13</v>
      </c>
      <c r="B164" s="15" t="s">
        <v>14</v>
      </c>
      <c r="C164" s="21">
        <v>16</v>
      </c>
      <c r="D164" s="16">
        <v>13</v>
      </c>
      <c r="E164" s="16">
        <v>17</v>
      </c>
      <c r="F164" s="16">
        <v>16</v>
      </c>
      <c r="G164" s="16">
        <v>17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22">
        <f t="shared" si="6"/>
        <v>79</v>
      </c>
      <c r="P164" s="21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22">
        <f t="shared" si="7"/>
        <v>0</v>
      </c>
      <c r="AC164" s="21">
        <v>141329</v>
      </c>
      <c r="AD164" s="16">
        <v>131046</v>
      </c>
      <c r="AE164" s="16">
        <v>190782</v>
      </c>
      <c r="AF164" s="16">
        <v>176405</v>
      </c>
      <c r="AG164" s="16">
        <v>174294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22">
        <f t="shared" si="8"/>
        <v>813856</v>
      </c>
    </row>
    <row r="165" spans="1:41" x14ac:dyDescent="0.25">
      <c r="A165" s="2" t="s">
        <v>124</v>
      </c>
      <c r="B165" s="2" t="s">
        <v>3</v>
      </c>
      <c r="C165" s="19">
        <v>0</v>
      </c>
      <c r="D165" s="8">
        <v>0</v>
      </c>
      <c r="E165" s="8">
        <v>1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20">
        <f t="shared" si="6"/>
        <v>1</v>
      </c>
      <c r="P165" s="19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20">
        <f t="shared" si="7"/>
        <v>0</v>
      </c>
      <c r="AC165" s="19">
        <v>0</v>
      </c>
      <c r="AD165" s="8">
        <v>0</v>
      </c>
      <c r="AE165" s="8">
        <v>1273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20">
        <f t="shared" si="8"/>
        <v>1273</v>
      </c>
    </row>
    <row r="166" spans="1:41" x14ac:dyDescent="0.25">
      <c r="A166" s="15" t="s">
        <v>124</v>
      </c>
      <c r="B166" s="15" t="s">
        <v>43</v>
      </c>
      <c r="C166" s="21">
        <v>0</v>
      </c>
      <c r="D166" s="16">
        <v>0</v>
      </c>
      <c r="E166" s="16">
        <v>16</v>
      </c>
      <c r="F166" s="16">
        <v>16</v>
      </c>
      <c r="G166" s="16">
        <v>14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22">
        <f t="shared" si="6"/>
        <v>46</v>
      </c>
      <c r="P166" s="21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22">
        <f t="shared" si="7"/>
        <v>0</v>
      </c>
      <c r="AC166" s="21">
        <v>0</v>
      </c>
      <c r="AD166" s="16">
        <v>0</v>
      </c>
      <c r="AE166" s="16">
        <v>22532</v>
      </c>
      <c r="AF166" s="16">
        <v>20968</v>
      </c>
      <c r="AG166" s="16">
        <v>15598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22">
        <f t="shared" si="8"/>
        <v>59098</v>
      </c>
    </row>
    <row r="167" spans="1:41" x14ac:dyDescent="0.25">
      <c r="A167" s="2" t="s">
        <v>124</v>
      </c>
      <c r="B167" s="2" t="s">
        <v>125</v>
      </c>
      <c r="C167" s="19">
        <v>0</v>
      </c>
      <c r="D167" s="8">
        <v>0</v>
      </c>
      <c r="E167" s="8">
        <v>0</v>
      </c>
      <c r="F167" s="8">
        <v>0</v>
      </c>
      <c r="G167" s="8">
        <v>3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20">
        <f t="shared" si="6"/>
        <v>3</v>
      </c>
      <c r="P167" s="19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20">
        <f t="shared" si="7"/>
        <v>0</v>
      </c>
      <c r="AC167" s="19">
        <v>0</v>
      </c>
      <c r="AD167" s="8">
        <v>0</v>
      </c>
      <c r="AE167" s="8">
        <v>0</v>
      </c>
      <c r="AF167" s="8">
        <v>0</v>
      </c>
      <c r="AG167" s="8">
        <v>3198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20">
        <f t="shared" si="8"/>
        <v>3198</v>
      </c>
    </row>
    <row r="168" spans="1:41" x14ac:dyDescent="0.25">
      <c r="A168" s="15" t="s">
        <v>124</v>
      </c>
      <c r="B168" s="15" t="s">
        <v>35</v>
      </c>
      <c r="C168" s="21">
        <v>0</v>
      </c>
      <c r="D168" s="16">
        <v>0</v>
      </c>
      <c r="E168" s="16">
        <v>0</v>
      </c>
      <c r="F168" s="16">
        <v>0</v>
      </c>
      <c r="G168" s="16">
        <v>2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22">
        <f t="shared" si="6"/>
        <v>2</v>
      </c>
      <c r="P168" s="21">
        <v>0</v>
      </c>
      <c r="Q168" s="16">
        <v>0</v>
      </c>
      <c r="R168" s="16">
        <v>0</v>
      </c>
      <c r="S168" s="16">
        <v>0</v>
      </c>
      <c r="T168" s="16">
        <v>274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22">
        <f t="shared" si="7"/>
        <v>274</v>
      </c>
      <c r="AC168" s="21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22">
        <f t="shared" si="8"/>
        <v>0</v>
      </c>
    </row>
    <row r="169" spans="1:41" x14ac:dyDescent="0.25">
      <c r="A169" s="2" t="s">
        <v>124</v>
      </c>
      <c r="B169" s="2" t="s">
        <v>41</v>
      </c>
      <c r="C169" s="19">
        <v>0</v>
      </c>
      <c r="D169" s="8">
        <v>0</v>
      </c>
      <c r="E169" s="8">
        <v>13</v>
      </c>
      <c r="F169" s="8">
        <v>16</v>
      </c>
      <c r="G169" s="8">
        <v>12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20">
        <f t="shared" si="6"/>
        <v>41</v>
      </c>
      <c r="P169" s="19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20">
        <f t="shared" si="7"/>
        <v>0</v>
      </c>
      <c r="AC169" s="19">
        <v>0</v>
      </c>
      <c r="AD169" s="8">
        <v>0</v>
      </c>
      <c r="AE169" s="8">
        <v>14431</v>
      </c>
      <c r="AF169" s="8">
        <v>14843</v>
      </c>
      <c r="AG169" s="8">
        <v>8016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20">
        <f t="shared" si="8"/>
        <v>37290</v>
      </c>
    </row>
    <row r="170" spans="1:41" x14ac:dyDescent="0.25">
      <c r="A170" s="15" t="s">
        <v>22</v>
      </c>
      <c r="B170" s="15" t="s">
        <v>15</v>
      </c>
      <c r="C170" s="21">
        <v>14</v>
      </c>
      <c r="D170" s="16">
        <v>14</v>
      </c>
      <c r="E170" s="16">
        <v>18</v>
      </c>
      <c r="F170" s="16">
        <v>15</v>
      </c>
      <c r="G170" s="16">
        <v>13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22">
        <f t="shared" si="6"/>
        <v>74</v>
      </c>
      <c r="P170" s="21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22">
        <f t="shared" si="7"/>
        <v>0</v>
      </c>
      <c r="AC170" s="21">
        <v>87899</v>
      </c>
      <c r="AD170" s="16">
        <v>74987</v>
      </c>
      <c r="AE170" s="16">
        <v>94021</v>
      </c>
      <c r="AF170" s="16">
        <v>87494</v>
      </c>
      <c r="AG170" s="16">
        <v>76395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22">
        <f t="shared" si="8"/>
        <v>420796</v>
      </c>
    </row>
    <row r="171" spans="1:41" x14ac:dyDescent="0.25">
      <c r="A171" s="2" t="s">
        <v>22</v>
      </c>
      <c r="B171" s="2" t="s">
        <v>16</v>
      </c>
      <c r="C171" s="19">
        <v>0</v>
      </c>
      <c r="D171" s="8">
        <v>11</v>
      </c>
      <c r="E171" s="8">
        <v>17</v>
      </c>
      <c r="F171" s="8">
        <v>13</v>
      </c>
      <c r="G171" s="8">
        <v>16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20">
        <f t="shared" si="6"/>
        <v>57</v>
      </c>
      <c r="P171" s="19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20">
        <f t="shared" si="7"/>
        <v>0</v>
      </c>
      <c r="AC171" s="19">
        <v>0</v>
      </c>
      <c r="AD171" s="8">
        <v>55668</v>
      </c>
      <c r="AE171" s="8">
        <v>114917</v>
      </c>
      <c r="AF171" s="8">
        <v>78187</v>
      </c>
      <c r="AG171" s="8">
        <v>101532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20">
        <f t="shared" si="8"/>
        <v>350304</v>
      </c>
    </row>
    <row r="172" spans="1:41" x14ac:dyDescent="0.25">
      <c r="A172" s="15" t="s">
        <v>22</v>
      </c>
      <c r="B172" s="15" t="s">
        <v>17</v>
      </c>
      <c r="C172" s="21">
        <v>0</v>
      </c>
      <c r="D172" s="16">
        <v>0</v>
      </c>
      <c r="E172" s="16">
        <v>1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22">
        <f t="shared" si="6"/>
        <v>1</v>
      </c>
      <c r="P172" s="21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22">
        <f t="shared" si="7"/>
        <v>0</v>
      </c>
      <c r="AC172" s="21">
        <v>0</v>
      </c>
      <c r="AD172" s="16">
        <v>0</v>
      </c>
      <c r="AE172" s="16">
        <v>680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22">
        <f t="shared" si="8"/>
        <v>680</v>
      </c>
    </row>
    <row r="173" spans="1:41" x14ac:dyDescent="0.25">
      <c r="A173" s="2" t="s">
        <v>22</v>
      </c>
      <c r="B173" s="2" t="s">
        <v>9</v>
      </c>
      <c r="C173" s="19">
        <v>2</v>
      </c>
      <c r="D173" s="8">
        <v>12</v>
      </c>
      <c r="E173" s="8">
        <v>6</v>
      </c>
      <c r="F173" s="8">
        <v>21</v>
      </c>
      <c r="G173" s="8">
        <v>16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20">
        <f t="shared" si="6"/>
        <v>57</v>
      </c>
      <c r="P173" s="19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20">
        <f t="shared" si="7"/>
        <v>0</v>
      </c>
      <c r="AC173" s="19">
        <v>4174</v>
      </c>
      <c r="AD173" s="8">
        <v>18038</v>
      </c>
      <c r="AE173" s="8">
        <v>11395</v>
      </c>
      <c r="AF173" s="8">
        <v>34344</v>
      </c>
      <c r="AG173" s="8">
        <v>23322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20">
        <f t="shared" si="8"/>
        <v>91273</v>
      </c>
    </row>
    <row r="174" spans="1:41" x14ac:dyDescent="0.25">
      <c r="A174" s="15" t="s">
        <v>22</v>
      </c>
      <c r="B174" s="15" t="s">
        <v>3</v>
      </c>
      <c r="C174" s="21">
        <v>0</v>
      </c>
      <c r="D174" s="16">
        <v>4</v>
      </c>
      <c r="E174" s="16">
        <v>8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22">
        <f t="shared" si="6"/>
        <v>12</v>
      </c>
      <c r="P174" s="21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22">
        <f t="shared" si="7"/>
        <v>0</v>
      </c>
      <c r="AC174" s="21">
        <v>0</v>
      </c>
      <c r="AD174" s="16">
        <v>4770</v>
      </c>
      <c r="AE174" s="16">
        <v>6945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22">
        <f t="shared" si="8"/>
        <v>11715</v>
      </c>
    </row>
    <row r="175" spans="1:41" x14ac:dyDescent="0.25">
      <c r="A175" s="2" t="s">
        <v>22</v>
      </c>
      <c r="B175" s="2" t="s">
        <v>19</v>
      </c>
      <c r="C175" s="19">
        <v>0</v>
      </c>
      <c r="D175" s="8">
        <v>0</v>
      </c>
      <c r="E175" s="8">
        <v>4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20">
        <f t="shared" si="6"/>
        <v>4</v>
      </c>
      <c r="P175" s="19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20">
        <f t="shared" si="7"/>
        <v>0</v>
      </c>
      <c r="AC175" s="19">
        <v>0</v>
      </c>
      <c r="AD175" s="8">
        <v>0</v>
      </c>
      <c r="AE175" s="8">
        <v>22343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20">
        <f t="shared" si="8"/>
        <v>22343</v>
      </c>
    </row>
    <row r="176" spans="1:41" x14ac:dyDescent="0.25">
      <c r="A176" s="15" t="s">
        <v>22</v>
      </c>
      <c r="B176" s="15" t="s">
        <v>13</v>
      </c>
      <c r="C176" s="21">
        <v>22</v>
      </c>
      <c r="D176" s="16">
        <v>25</v>
      </c>
      <c r="E176" s="16">
        <v>34</v>
      </c>
      <c r="F176" s="16">
        <v>34</v>
      </c>
      <c r="G176" s="16">
        <v>35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22">
        <f t="shared" si="6"/>
        <v>150</v>
      </c>
      <c r="P176" s="21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22">
        <f t="shared" si="7"/>
        <v>0</v>
      </c>
      <c r="AC176" s="21">
        <v>220175</v>
      </c>
      <c r="AD176" s="16">
        <v>251172</v>
      </c>
      <c r="AE176" s="16">
        <v>351842</v>
      </c>
      <c r="AF176" s="16">
        <v>334250</v>
      </c>
      <c r="AG176" s="16">
        <v>318011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22">
        <f t="shared" si="8"/>
        <v>1475450</v>
      </c>
    </row>
    <row r="177" spans="1:41" x14ac:dyDescent="0.25">
      <c r="A177" s="2" t="s">
        <v>22</v>
      </c>
      <c r="B177" s="2" t="s">
        <v>30</v>
      </c>
      <c r="C177" s="19">
        <v>0</v>
      </c>
      <c r="D177" s="8">
        <v>0</v>
      </c>
      <c r="E177" s="8">
        <v>4</v>
      </c>
      <c r="F177" s="8">
        <v>0</v>
      </c>
      <c r="G177" s="8">
        <v>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20">
        <f t="shared" si="6"/>
        <v>5</v>
      </c>
      <c r="P177" s="19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20">
        <f t="shared" si="7"/>
        <v>0</v>
      </c>
      <c r="AC177" s="19">
        <v>0</v>
      </c>
      <c r="AD177" s="8">
        <v>0</v>
      </c>
      <c r="AE177" s="8">
        <v>2948</v>
      </c>
      <c r="AF177" s="8">
        <v>0</v>
      </c>
      <c r="AG177" s="8">
        <v>2862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20">
        <f t="shared" si="8"/>
        <v>5810</v>
      </c>
    </row>
    <row r="178" spans="1:41" x14ac:dyDescent="0.25">
      <c r="A178" s="15" t="s">
        <v>22</v>
      </c>
      <c r="B178" s="15" t="s">
        <v>14</v>
      </c>
      <c r="C178" s="21">
        <v>0</v>
      </c>
      <c r="D178" s="16">
        <v>0</v>
      </c>
      <c r="E178" s="16">
        <v>0</v>
      </c>
      <c r="F178" s="16">
        <v>0</v>
      </c>
      <c r="G178" s="16">
        <v>1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22">
        <f t="shared" si="6"/>
        <v>1</v>
      </c>
      <c r="P178" s="21">
        <v>0</v>
      </c>
      <c r="Q178" s="16">
        <v>0</v>
      </c>
      <c r="R178" s="16">
        <v>0</v>
      </c>
      <c r="S178" s="16">
        <v>0</v>
      </c>
      <c r="T178" s="16">
        <v>138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22">
        <f t="shared" si="7"/>
        <v>138</v>
      </c>
      <c r="AC178" s="21">
        <v>0</v>
      </c>
      <c r="AD178" s="16">
        <v>0</v>
      </c>
      <c r="AE178" s="16">
        <v>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22">
        <f t="shared" si="8"/>
        <v>0</v>
      </c>
    </row>
    <row r="179" spans="1:41" x14ac:dyDescent="0.25">
      <c r="A179" s="2" t="s">
        <v>18</v>
      </c>
      <c r="B179" s="2" t="s">
        <v>20</v>
      </c>
      <c r="C179" s="19"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20">
        <f t="shared" si="6"/>
        <v>1</v>
      </c>
      <c r="P179" s="19">
        <v>101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20">
        <f t="shared" si="7"/>
        <v>101</v>
      </c>
      <c r="AC179" s="19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20">
        <f t="shared" si="8"/>
        <v>0</v>
      </c>
    </row>
    <row r="180" spans="1:41" x14ac:dyDescent="0.25">
      <c r="A180" s="15" t="s">
        <v>24</v>
      </c>
      <c r="B180" s="15" t="s">
        <v>15</v>
      </c>
      <c r="C180" s="21">
        <v>0</v>
      </c>
      <c r="D180" s="16">
        <v>0</v>
      </c>
      <c r="E180" s="16">
        <v>0</v>
      </c>
      <c r="F180" s="16">
        <v>1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22">
        <f t="shared" si="6"/>
        <v>1</v>
      </c>
      <c r="P180" s="21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22">
        <f t="shared" si="7"/>
        <v>0</v>
      </c>
      <c r="AC180" s="21">
        <v>0</v>
      </c>
      <c r="AD180" s="16">
        <v>0</v>
      </c>
      <c r="AE180" s="16">
        <v>0</v>
      </c>
      <c r="AF180" s="16">
        <v>13040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22">
        <f t="shared" si="8"/>
        <v>13040</v>
      </c>
    </row>
    <row r="181" spans="1:41" x14ac:dyDescent="0.25">
      <c r="A181" s="2" t="s">
        <v>24</v>
      </c>
      <c r="B181" s="2" t="s">
        <v>16</v>
      </c>
      <c r="C181" s="19">
        <v>0</v>
      </c>
      <c r="D181" s="8">
        <v>0</v>
      </c>
      <c r="E181" s="8">
        <v>0</v>
      </c>
      <c r="F181" s="8">
        <v>1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20">
        <f t="shared" si="6"/>
        <v>1</v>
      </c>
      <c r="P181" s="19">
        <v>0</v>
      </c>
      <c r="Q181" s="8">
        <v>0</v>
      </c>
      <c r="R181" s="8">
        <v>0</v>
      </c>
      <c r="S181" s="8">
        <v>46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20">
        <f t="shared" si="7"/>
        <v>46</v>
      </c>
      <c r="AC181" s="19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20">
        <f t="shared" si="8"/>
        <v>0</v>
      </c>
    </row>
    <row r="182" spans="1:41" x14ac:dyDescent="0.25">
      <c r="A182" s="15" t="s">
        <v>24</v>
      </c>
      <c r="B182" s="15" t="s">
        <v>17</v>
      </c>
      <c r="C182" s="21">
        <v>8</v>
      </c>
      <c r="D182" s="16">
        <v>15</v>
      </c>
      <c r="E182" s="16">
        <v>18</v>
      </c>
      <c r="F182" s="16">
        <v>10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22">
        <f t="shared" si="6"/>
        <v>51</v>
      </c>
      <c r="P182" s="21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22">
        <f t="shared" si="7"/>
        <v>0</v>
      </c>
      <c r="AC182" s="21">
        <v>109333</v>
      </c>
      <c r="AD182" s="16">
        <v>208674</v>
      </c>
      <c r="AE182" s="16">
        <v>211802</v>
      </c>
      <c r="AF182" s="16">
        <v>122142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22">
        <f t="shared" si="8"/>
        <v>651951</v>
      </c>
    </row>
    <row r="183" spans="1:41" x14ac:dyDescent="0.25">
      <c r="A183" s="2" t="s">
        <v>24</v>
      </c>
      <c r="B183" s="2" t="s">
        <v>19</v>
      </c>
      <c r="C183" s="19">
        <v>2</v>
      </c>
      <c r="D183" s="8">
        <v>4</v>
      </c>
      <c r="E183" s="8">
        <v>3</v>
      </c>
      <c r="F183" s="8">
        <v>3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20">
        <f t="shared" si="6"/>
        <v>12</v>
      </c>
      <c r="P183" s="19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20">
        <f t="shared" si="7"/>
        <v>0</v>
      </c>
      <c r="AC183" s="19">
        <v>11122</v>
      </c>
      <c r="AD183" s="8">
        <v>25693</v>
      </c>
      <c r="AE183" s="8">
        <v>20944</v>
      </c>
      <c r="AF183" s="8">
        <v>24646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20">
        <f t="shared" si="8"/>
        <v>82405</v>
      </c>
    </row>
    <row r="184" spans="1:41" x14ac:dyDescent="0.25">
      <c r="A184" s="15" t="s">
        <v>24</v>
      </c>
      <c r="B184" s="15" t="s">
        <v>20</v>
      </c>
      <c r="C184" s="21">
        <v>0</v>
      </c>
      <c r="D184" s="16">
        <v>1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22">
        <f t="shared" si="6"/>
        <v>1</v>
      </c>
      <c r="P184" s="21">
        <v>0</v>
      </c>
      <c r="Q184" s="16">
        <v>43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22">
        <f t="shared" si="7"/>
        <v>43</v>
      </c>
      <c r="AC184" s="21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22">
        <f t="shared" si="8"/>
        <v>0</v>
      </c>
    </row>
    <row r="185" spans="1:41" x14ac:dyDescent="0.25">
      <c r="A185" s="2" t="s">
        <v>24</v>
      </c>
      <c r="B185" s="2" t="s">
        <v>5</v>
      </c>
      <c r="C185" s="19">
        <v>1</v>
      </c>
      <c r="D185" s="8">
        <v>1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20">
        <f t="shared" si="6"/>
        <v>2</v>
      </c>
      <c r="P185" s="19">
        <v>40</v>
      </c>
      <c r="Q185" s="8">
        <v>9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20">
        <f t="shared" si="7"/>
        <v>49</v>
      </c>
      <c r="AC185" s="19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20">
        <f t="shared" si="8"/>
        <v>0</v>
      </c>
    </row>
    <row r="186" spans="1:41" x14ac:dyDescent="0.25">
      <c r="A186" s="15" t="s">
        <v>24</v>
      </c>
      <c r="B186" s="15" t="s">
        <v>6</v>
      </c>
      <c r="C186" s="21">
        <v>0</v>
      </c>
      <c r="D186" s="16">
        <v>1</v>
      </c>
      <c r="E186" s="16">
        <v>0</v>
      </c>
      <c r="F186" s="16">
        <v>1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22">
        <f t="shared" si="6"/>
        <v>2</v>
      </c>
      <c r="P186" s="21">
        <v>0</v>
      </c>
      <c r="Q186" s="16">
        <v>88</v>
      </c>
      <c r="R186" s="16">
        <v>0</v>
      </c>
      <c r="S186" s="16">
        <v>48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22">
        <f t="shared" si="7"/>
        <v>136</v>
      </c>
      <c r="AC186" s="21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22">
        <f t="shared" si="8"/>
        <v>0</v>
      </c>
    </row>
    <row r="187" spans="1:41" x14ac:dyDescent="0.25">
      <c r="A187" s="2" t="s">
        <v>24</v>
      </c>
      <c r="B187" s="2" t="s">
        <v>13</v>
      </c>
      <c r="C187" s="19">
        <v>0</v>
      </c>
      <c r="D187" s="8">
        <v>0</v>
      </c>
      <c r="E187" s="8">
        <v>0</v>
      </c>
      <c r="F187" s="8">
        <v>0</v>
      </c>
      <c r="G187" s="8">
        <v>1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20">
        <f t="shared" si="6"/>
        <v>1</v>
      </c>
      <c r="P187" s="19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20">
        <f t="shared" si="7"/>
        <v>0</v>
      </c>
      <c r="AC187" s="19">
        <v>0</v>
      </c>
      <c r="AD187" s="8">
        <v>0</v>
      </c>
      <c r="AE187" s="8">
        <v>0</v>
      </c>
      <c r="AF187" s="8">
        <v>0</v>
      </c>
      <c r="AG187" s="8">
        <v>500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20">
        <f t="shared" si="8"/>
        <v>500</v>
      </c>
    </row>
    <row r="188" spans="1:41" x14ac:dyDescent="0.25">
      <c r="A188" s="15" t="s">
        <v>24</v>
      </c>
      <c r="B188" s="15" t="s">
        <v>14</v>
      </c>
      <c r="C188" s="21">
        <v>0</v>
      </c>
      <c r="D188" s="16">
        <v>0</v>
      </c>
      <c r="E188" s="16">
        <v>0</v>
      </c>
      <c r="F188" s="16">
        <v>0</v>
      </c>
      <c r="G188" s="16">
        <v>1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22">
        <f t="shared" si="6"/>
        <v>1</v>
      </c>
      <c r="P188" s="21">
        <v>0</v>
      </c>
      <c r="Q188" s="16">
        <v>0</v>
      </c>
      <c r="R188" s="16">
        <v>0</v>
      </c>
      <c r="S188" s="16">
        <v>0</v>
      </c>
      <c r="T188" s="16">
        <v>138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22">
        <f t="shared" si="7"/>
        <v>138</v>
      </c>
      <c r="AC188" s="21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22">
        <f t="shared" si="8"/>
        <v>0</v>
      </c>
    </row>
    <row r="189" spans="1:41" x14ac:dyDescent="0.25">
      <c r="A189" s="2" t="s">
        <v>125</v>
      </c>
      <c r="B189" s="2" t="s">
        <v>124</v>
      </c>
      <c r="C189" s="19">
        <v>0</v>
      </c>
      <c r="D189" s="8">
        <v>0</v>
      </c>
      <c r="E189" s="8">
        <v>0</v>
      </c>
      <c r="F189" s="8">
        <v>0</v>
      </c>
      <c r="G189" s="8">
        <v>4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20">
        <f t="shared" si="6"/>
        <v>4</v>
      </c>
      <c r="P189" s="19">
        <v>0</v>
      </c>
      <c r="Q189" s="8">
        <v>0</v>
      </c>
      <c r="R189" s="8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20">
        <f t="shared" si="7"/>
        <v>0</v>
      </c>
      <c r="AC189" s="19">
        <v>0</v>
      </c>
      <c r="AD189" s="8">
        <v>0</v>
      </c>
      <c r="AE189" s="8">
        <v>0</v>
      </c>
      <c r="AF189" s="8">
        <v>0</v>
      </c>
      <c r="AG189" s="8">
        <v>13115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20">
        <f t="shared" si="8"/>
        <v>13115</v>
      </c>
    </row>
    <row r="190" spans="1:41" x14ac:dyDescent="0.25">
      <c r="A190" s="15" t="s">
        <v>125</v>
      </c>
      <c r="B190" s="15" t="s">
        <v>24</v>
      </c>
      <c r="C190" s="21">
        <v>0</v>
      </c>
      <c r="D190" s="16">
        <v>1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22">
        <f t="shared" si="6"/>
        <v>1</v>
      </c>
      <c r="P190" s="21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22">
        <f t="shared" si="7"/>
        <v>0</v>
      </c>
      <c r="AC190" s="21">
        <v>0</v>
      </c>
      <c r="AD190" s="16">
        <v>2000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22">
        <f t="shared" si="8"/>
        <v>2000</v>
      </c>
    </row>
    <row r="191" spans="1:41" x14ac:dyDescent="0.25">
      <c r="A191" s="2" t="s">
        <v>125</v>
      </c>
      <c r="B191" s="2" t="s">
        <v>30</v>
      </c>
      <c r="C191" s="19">
        <v>0</v>
      </c>
      <c r="D191" s="8">
        <v>0</v>
      </c>
      <c r="E191" s="8">
        <v>0</v>
      </c>
      <c r="F191" s="8">
        <v>0</v>
      </c>
      <c r="G191" s="8">
        <v>3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20">
        <f t="shared" si="6"/>
        <v>3</v>
      </c>
      <c r="P191" s="19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20">
        <f t="shared" si="7"/>
        <v>0</v>
      </c>
      <c r="AC191" s="19">
        <v>0</v>
      </c>
      <c r="AD191" s="8">
        <v>0</v>
      </c>
      <c r="AE191" s="8">
        <v>0</v>
      </c>
      <c r="AF191" s="8">
        <v>0</v>
      </c>
      <c r="AG191" s="8">
        <v>5939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20">
        <f t="shared" si="8"/>
        <v>5939</v>
      </c>
    </row>
    <row r="192" spans="1:41" x14ac:dyDescent="0.25">
      <c r="A192" s="15" t="s">
        <v>35</v>
      </c>
      <c r="B192" s="15" t="s">
        <v>7</v>
      </c>
      <c r="C192" s="21">
        <v>1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22">
        <f t="shared" si="6"/>
        <v>1</v>
      </c>
      <c r="P192" s="21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22">
        <f t="shared" si="7"/>
        <v>0</v>
      </c>
      <c r="AC192" s="21">
        <v>1000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22">
        <f t="shared" si="8"/>
        <v>1000</v>
      </c>
    </row>
    <row r="193" spans="1:41" x14ac:dyDescent="0.25">
      <c r="A193" s="2" t="s">
        <v>35</v>
      </c>
      <c r="B193" s="2" t="s">
        <v>5</v>
      </c>
      <c r="C193" s="19">
        <v>0</v>
      </c>
      <c r="D193" s="8">
        <v>0</v>
      </c>
      <c r="E193" s="8">
        <v>0</v>
      </c>
      <c r="F193" s="8">
        <v>0</v>
      </c>
      <c r="G193" s="8">
        <v>1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20">
        <f t="shared" si="6"/>
        <v>1</v>
      </c>
      <c r="P193" s="19">
        <v>0</v>
      </c>
      <c r="Q193" s="8">
        <v>0</v>
      </c>
      <c r="R193" s="8">
        <v>0</v>
      </c>
      <c r="S193" s="8">
        <v>0</v>
      </c>
      <c r="T193" s="8">
        <v>6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20">
        <f t="shared" si="7"/>
        <v>6</v>
      </c>
      <c r="AC193" s="19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20">
        <f t="shared" si="8"/>
        <v>0</v>
      </c>
    </row>
    <row r="194" spans="1:41" x14ac:dyDescent="0.25">
      <c r="A194" s="15" t="s">
        <v>35</v>
      </c>
      <c r="B194" s="15" t="s">
        <v>6</v>
      </c>
      <c r="C194" s="21">
        <v>7</v>
      </c>
      <c r="D194" s="16">
        <v>2</v>
      </c>
      <c r="E194" s="16">
        <v>1</v>
      </c>
      <c r="F194" s="16">
        <v>0</v>
      </c>
      <c r="G194" s="16">
        <v>2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22">
        <f t="shared" si="6"/>
        <v>12</v>
      </c>
      <c r="P194" s="21">
        <v>0</v>
      </c>
      <c r="Q194" s="16">
        <v>0</v>
      </c>
      <c r="R194" s="16">
        <v>0</v>
      </c>
      <c r="S194" s="16">
        <v>0</v>
      </c>
      <c r="T194" s="16">
        <v>4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22">
        <f t="shared" si="7"/>
        <v>4</v>
      </c>
      <c r="AC194" s="21">
        <v>60618</v>
      </c>
      <c r="AD194" s="16">
        <v>12718</v>
      </c>
      <c r="AE194" s="16">
        <v>14363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22">
        <f t="shared" si="8"/>
        <v>87699</v>
      </c>
    </row>
    <row r="195" spans="1:41" x14ac:dyDescent="0.25">
      <c r="A195" s="2" t="s">
        <v>35</v>
      </c>
      <c r="B195" s="2" t="s">
        <v>22</v>
      </c>
      <c r="C195" s="19">
        <v>0</v>
      </c>
      <c r="D195" s="8">
        <v>4</v>
      </c>
      <c r="E195" s="8">
        <v>10</v>
      </c>
      <c r="F195" s="8">
        <v>9</v>
      </c>
      <c r="G195" s="8">
        <v>3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20">
        <f t="shared" si="6"/>
        <v>26</v>
      </c>
      <c r="P195" s="19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20">
        <f t="shared" si="7"/>
        <v>0</v>
      </c>
      <c r="AC195" s="19">
        <v>0</v>
      </c>
      <c r="AD195" s="8">
        <v>50304</v>
      </c>
      <c r="AE195" s="8">
        <v>120595</v>
      </c>
      <c r="AF195" s="8">
        <v>105941</v>
      </c>
      <c r="AG195" s="8">
        <v>38969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20">
        <f t="shared" si="8"/>
        <v>315809</v>
      </c>
    </row>
    <row r="196" spans="1:41" x14ac:dyDescent="0.25">
      <c r="A196" s="15" t="s">
        <v>35</v>
      </c>
      <c r="B196" s="15" t="s">
        <v>126</v>
      </c>
      <c r="C196" s="21">
        <v>0</v>
      </c>
      <c r="D196" s="16">
        <v>0</v>
      </c>
      <c r="E196" s="16">
        <v>0</v>
      </c>
      <c r="F196" s="16">
        <v>1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22">
        <f t="shared" si="6"/>
        <v>1</v>
      </c>
      <c r="P196" s="21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22">
        <f t="shared" si="7"/>
        <v>0</v>
      </c>
      <c r="AC196" s="21">
        <v>0</v>
      </c>
      <c r="AD196" s="16">
        <v>0</v>
      </c>
      <c r="AE196" s="16">
        <v>0</v>
      </c>
      <c r="AF196" s="16">
        <v>12800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22">
        <f t="shared" si="8"/>
        <v>12800</v>
      </c>
    </row>
    <row r="197" spans="1:41" x14ac:dyDescent="0.25">
      <c r="A197" s="2" t="s">
        <v>21</v>
      </c>
      <c r="B197" s="2" t="s">
        <v>3</v>
      </c>
      <c r="C197" s="19">
        <v>16</v>
      </c>
      <c r="D197" s="8">
        <v>14</v>
      </c>
      <c r="E197" s="8">
        <v>15</v>
      </c>
      <c r="F197" s="8">
        <v>16</v>
      </c>
      <c r="G197" s="8">
        <v>8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20">
        <f t="shared" si="6"/>
        <v>69</v>
      </c>
      <c r="P197" s="19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20">
        <f t="shared" si="7"/>
        <v>0</v>
      </c>
      <c r="AC197" s="19">
        <v>54546</v>
      </c>
      <c r="AD197" s="8">
        <v>81292</v>
      </c>
      <c r="AE197" s="8">
        <v>91326</v>
      </c>
      <c r="AF197" s="8">
        <v>117425</v>
      </c>
      <c r="AG197" s="8">
        <v>65891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20">
        <f t="shared" si="8"/>
        <v>410480</v>
      </c>
    </row>
    <row r="198" spans="1:41" x14ac:dyDescent="0.25">
      <c r="A198" s="15" t="s">
        <v>21</v>
      </c>
      <c r="B198" s="15" t="s">
        <v>19</v>
      </c>
      <c r="C198" s="21">
        <v>2</v>
      </c>
      <c r="D198" s="16">
        <v>0</v>
      </c>
      <c r="E198" s="16">
        <v>0</v>
      </c>
      <c r="F198" s="16">
        <v>4</v>
      </c>
      <c r="G198" s="16">
        <v>2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22">
        <f t="shared" si="6"/>
        <v>8</v>
      </c>
      <c r="P198" s="21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22">
        <f t="shared" si="7"/>
        <v>0</v>
      </c>
      <c r="AC198" s="21">
        <v>7368</v>
      </c>
      <c r="AD198" s="16">
        <v>0</v>
      </c>
      <c r="AE198" s="16">
        <v>0</v>
      </c>
      <c r="AF198" s="16">
        <v>800</v>
      </c>
      <c r="AG198" s="16">
        <v>700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22">
        <f t="shared" si="8"/>
        <v>8868</v>
      </c>
    </row>
    <row r="199" spans="1:41" x14ac:dyDescent="0.25">
      <c r="A199" s="2" t="s">
        <v>21</v>
      </c>
      <c r="B199" s="2" t="s">
        <v>20</v>
      </c>
      <c r="C199" s="19">
        <v>0</v>
      </c>
      <c r="D199" s="8">
        <v>1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20">
        <f t="shared" si="6"/>
        <v>1</v>
      </c>
      <c r="P199" s="19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20">
        <f t="shared" si="7"/>
        <v>0</v>
      </c>
      <c r="AC199" s="19">
        <v>0</v>
      </c>
      <c r="AD199" s="8">
        <v>15439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20">
        <f t="shared" si="8"/>
        <v>15439</v>
      </c>
    </row>
    <row r="200" spans="1:41" x14ac:dyDescent="0.25">
      <c r="A200" s="15" t="s">
        <v>21</v>
      </c>
      <c r="B200" s="15" t="s">
        <v>34</v>
      </c>
      <c r="C200" s="21">
        <v>0</v>
      </c>
      <c r="D200" s="16">
        <v>27</v>
      </c>
      <c r="E200" s="16">
        <v>20</v>
      </c>
      <c r="F200" s="16">
        <v>20</v>
      </c>
      <c r="G200" s="16">
        <v>21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22">
        <f t="shared" ref="O200:O251" si="9">SUM(C200:N200)</f>
        <v>88</v>
      </c>
      <c r="P200" s="21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22">
        <f t="shared" ref="AB200:AB251" si="10">SUM(P200:AA200)</f>
        <v>0</v>
      </c>
      <c r="AC200" s="21">
        <v>0</v>
      </c>
      <c r="AD200" s="16">
        <v>125108</v>
      </c>
      <c r="AE200" s="16">
        <v>89555</v>
      </c>
      <c r="AF200" s="16">
        <v>95522</v>
      </c>
      <c r="AG200" s="16">
        <v>99066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22">
        <f t="shared" ref="AO200:AO251" si="11">SUM(AC200:AN200)</f>
        <v>409251</v>
      </c>
    </row>
    <row r="201" spans="1:41" x14ac:dyDescent="0.25">
      <c r="A201" s="2" t="s">
        <v>21</v>
      </c>
      <c r="B201" s="2" t="s">
        <v>6</v>
      </c>
      <c r="C201" s="19">
        <v>2</v>
      </c>
      <c r="D201" s="8">
        <v>1</v>
      </c>
      <c r="E201" s="8">
        <v>2</v>
      </c>
      <c r="F201" s="8">
        <v>3</v>
      </c>
      <c r="G201" s="8">
        <v>4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20">
        <f t="shared" si="9"/>
        <v>12</v>
      </c>
      <c r="P201" s="19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20">
        <f t="shared" si="10"/>
        <v>0</v>
      </c>
      <c r="AC201" s="19">
        <v>10144</v>
      </c>
      <c r="AD201" s="8">
        <v>8721</v>
      </c>
      <c r="AE201" s="8">
        <v>9277</v>
      </c>
      <c r="AF201" s="8">
        <v>11049</v>
      </c>
      <c r="AG201" s="8">
        <v>12057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20">
        <f t="shared" si="11"/>
        <v>51248</v>
      </c>
    </row>
    <row r="202" spans="1:41" x14ac:dyDescent="0.25">
      <c r="A202" s="15" t="s">
        <v>21</v>
      </c>
      <c r="B202" s="15" t="s">
        <v>13</v>
      </c>
      <c r="C202" s="21">
        <v>43</v>
      </c>
      <c r="D202" s="16">
        <v>41</v>
      </c>
      <c r="E202" s="16">
        <v>47</v>
      </c>
      <c r="F202" s="16">
        <v>40</v>
      </c>
      <c r="G202" s="16">
        <v>47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22">
        <f t="shared" si="9"/>
        <v>218</v>
      </c>
      <c r="P202" s="21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22">
        <f t="shared" si="10"/>
        <v>0</v>
      </c>
      <c r="AC202" s="21">
        <v>83726</v>
      </c>
      <c r="AD202" s="16">
        <v>122981</v>
      </c>
      <c r="AE202" s="16">
        <v>160491</v>
      </c>
      <c r="AF202" s="16">
        <v>131498</v>
      </c>
      <c r="AG202" s="16">
        <v>132431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22">
        <f t="shared" si="11"/>
        <v>631127</v>
      </c>
    </row>
    <row r="203" spans="1:41" x14ac:dyDescent="0.25">
      <c r="A203" s="2" t="s">
        <v>21</v>
      </c>
      <c r="B203" s="2" t="s">
        <v>30</v>
      </c>
      <c r="C203" s="19">
        <v>3</v>
      </c>
      <c r="D203" s="8">
        <v>4</v>
      </c>
      <c r="E203" s="8">
        <v>3</v>
      </c>
      <c r="F203" s="8">
        <v>1</v>
      </c>
      <c r="G203" s="8">
        <v>9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20">
        <f t="shared" si="9"/>
        <v>20</v>
      </c>
      <c r="P203" s="19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20">
        <f t="shared" si="10"/>
        <v>0</v>
      </c>
      <c r="AC203" s="19">
        <v>15344</v>
      </c>
      <c r="AD203" s="8">
        <v>20296</v>
      </c>
      <c r="AE203" s="8">
        <v>18333</v>
      </c>
      <c r="AF203" s="8">
        <v>4285</v>
      </c>
      <c r="AG203" s="8">
        <v>37516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20">
        <f t="shared" si="11"/>
        <v>95774</v>
      </c>
    </row>
    <row r="204" spans="1:41" x14ac:dyDescent="0.25">
      <c r="A204" s="15" t="s">
        <v>21</v>
      </c>
      <c r="B204" s="15" t="s">
        <v>23</v>
      </c>
      <c r="C204" s="21">
        <v>0</v>
      </c>
      <c r="D204" s="16">
        <v>0</v>
      </c>
      <c r="E204" s="16">
        <v>1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22">
        <f t="shared" si="9"/>
        <v>1</v>
      </c>
      <c r="P204" s="21">
        <v>0</v>
      </c>
      <c r="Q204" s="16">
        <v>0</v>
      </c>
      <c r="R204" s="16">
        <v>88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22">
        <f t="shared" si="10"/>
        <v>88</v>
      </c>
      <c r="AC204" s="21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22">
        <f t="shared" si="11"/>
        <v>0</v>
      </c>
    </row>
    <row r="205" spans="1:41" x14ac:dyDescent="0.25">
      <c r="A205" s="2" t="s">
        <v>30</v>
      </c>
      <c r="B205" s="2" t="s">
        <v>120</v>
      </c>
      <c r="C205" s="19">
        <v>0</v>
      </c>
      <c r="D205" s="8">
        <v>0</v>
      </c>
      <c r="E205" s="8">
        <v>0</v>
      </c>
      <c r="F205" s="8">
        <v>8</v>
      </c>
      <c r="G205" s="8">
        <v>16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20">
        <f t="shared" si="9"/>
        <v>24</v>
      </c>
      <c r="P205" s="19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20">
        <f t="shared" si="10"/>
        <v>0</v>
      </c>
      <c r="AC205" s="19">
        <v>0</v>
      </c>
      <c r="AD205" s="8">
        <v>0</v>
      </c>
      <c r="AE205" s="8">
        <v>0</v>
      </c>
      <c r="AF205" s="8">
        <v>44098</v>
      </c>
      <c r="AG205" s="8">
        <v>102474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20">
        <f t="shared" si="11"/>
        <v>146572</v>
      </c>
    </row>
    <row r="206" spans="1:41" x14ac:dyDescent="0.25">
      <c r="A206" s="15" t="s">
        <v>30</v>
      </c>
      <c r="B206" s="15" t="s">
        <v>8</v>
      </c>
      <c r="C206" s="21">
        <v>1</v>
      </c>
      <c r="D206" s="16">
        <v>0</v>
      </c>
      <c r="E206" s="16">
        <v>1</v>
      </c>
      <c r="F206" s="16">
        <v>0</v>
      </c>
      <c r="G206" s="16">
        <v>1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22">
        <f t="shared" si="9"/>
        <v>3</v>
      </c>
      <c r="P206" s="21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22">
        <f t="shared" si="10"/>
        <v>0</v>
      </c>
      <c r="AC206" s="21">
        <v>11747</v>
      </c>
      <c r="AD206" s="16">
        <v>0</v>
      </c>
      <c r="AE206" s="16">
        <v>7880</v>
      </c>
      <c r="AF206" s="16">
        <v>0</v>
      </c>
      <c r="AG206" s="16">
        <v>7156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22">
        <f t="shared" si="11"/>
        <v>26783</v>
      </c>
    </row>
    <row r="207" spans="1:41" x14ac:dyDescent="0.25">
      <c r="A207" s="2" t="s">
        <v>30</v>
      </c>
      <c r="B207" s="2" t="s">
        <v>15</v>
      </c>
      <c r="C207" s="19">
        <v>19</v>
      </c>
      <c r="D207" s="8">
        <v>11</v>
      </c>
      <c r="E207" s="8">
        <v>3</v>
      </c>
      <c r="F207" s="8">
        <v>4</v>
      </c>
      <c r="G207" s="8">
        <v>4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20">
        <f t="shared" si="9"/>
        <v>41</v>
      </c>
      <c r="P207" s="19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20">
        <f t="shared" si="10"/>
        <v>0</v>
      </c>
      <c r="AC207" s="19">
        <v>190070</v>
      </c>
      <c r="AD207" s="8">
        <v>121968</v>
      </c>
      <c r="AE207" s="8">
        <v>49555</v>
      </c>
      <c r="AF207" s="8">
        <v>69843</v>
      </c>
      <c r="AG207" s="8">
        <v>52777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20">
        <f t="shared" si="11"/>
        <v>484213</v>
      </c>
    </row>
    <row r="208" spans="1:41" x14ac:dyDescent="0.25">
      <c r="A208" s="15" t="s">
        <v>30</v>
      </c>
      <c r="B208" s="15" t="s">
        <v>16</v>
      </c>
      <c r="C208" s="21">
        <v>20</v>
      </c>
      <c r="D208" s="16">
        <v>16</v>
      </c>
      <c r="E208" s="16">
        <v>12</v>
      </c>
      <c r="F208" s="16">
        <v>4</v>
      </c>
      <c r="G208" s="16">
        <v>11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22">
        <f t="shared" si="9"/>
        <v>63</v>
      </c>
      <c r="P208" s="21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22">
        <f t="shared" si="10"/>
        <v>0</v>
      </c>
      <c r="AC208" s="21">
        <v>136322</v>
      </c>
      <c r="AD208" s="16">
        <v>104416</v>
      </c>
      <c r="AE208" s="16">
        <v>87446</v>
      </c>
      <c r="AF208" s="16">
        <v>29485</v>
      </c>
      <c r="AG208" s="16">
        <v>65582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22">
        <f t="shared" si="11"/>
        <v>423251</v>
      </c>
    </row>
    <row r="209" spans="1:41" x14ac:dyDescent="0.25">
      <c r="A209" s="2" t="s">
        <v>30</v>
      </c>
      <c r="B209" s="2" t="s">
        <v>17</v>
      </c>
      <c r="C209" s="19">
        <v>21</v>
      </c>
      <c r="D209" s="8">
        <v>14</v>
      </c>
      <c r="E209" s="8">
        <v>19</v>
      </c>
      <c r="F209" s="8">
        <v>20</v>
      </c>
      <c r="G209" s="8">
        <v>18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20">
        <f t="shared" si="9"/>
        <v>92</v>
      </c>
      <c r="P209" s="19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20">
        <f t="shared" si="10"/>
        <v>0</v>
      </c>
      <c r="AC209" s="19">
        <v>156788</v>
      </c>
      <c r="AD209" s="8">
        <v>98824</v>
      </c>
      <c r="AE209" s="8">
        <v>141029</v>
      </c>
      <c r="AF209" s="8">
        <v>143357</v>
      </c>
      <c r="AG209" s="8">
        <v>141265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20">
        <f t="shared" si="11"/>
        <v>681263</v>
      </c>
    </row>
    <row r="210" spans="1:41" x14ac:dyDescent="0.25">
      <c r="A210" s="15" t="s">
        <v>30</v>
      </c>
      <c r="B210" s="15" t="s">
        <v>3</v>
      </c>
      <c r="C210" s="21">
        <v>30</v>
      </c>
      <c r="D210" s="16">
        <v>22</v>
      </c>
      <c r="E210" s="16">
        <v>26</v>
      </c>
      <c r="F210" s="16">
        <v>29</v>
      </c>
      <c r="G210" s="16">
        <v>25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22">
        <f t="shared" si="9"/>
        <v>132</v>
      </c>
      <c r="P210" s="21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22">
        <f t="shared" si="10"/>
        <v>0</v>
      </c>
      <c r="AC210" s="21">
        <v>569317</v>
      </c>
      <c r="AD210" s="16">
        <v>465325</v>
      </c>
      <c r="AE210" s="16">
        <v>508196</v>
      </c>
      <c r="AF210" s="16">
        <v>510271</v>
      </c>
      <c r="AG210" s="16">
        <v>478513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22">
        <f t="shared" si="11"/>
        <v>2531622</v>
      </c>
    </row>
    <row r="211" spans="1:41" x14ac:dyDescent="0.25">
      <c r="A211" s="2" t="s">
        <v>30</v>
      </c>
      <c r="B211" s="2" t="s">
        <v>19</v>
      </c>
      <c r="C211" s="19">
        <v>15</v>
      </c>
      <c r="D211" s="8">
        <v>17</v>
      </c>
      <c r="E211" s="8">
        <v>19</v>
      </c>
      <c r="F211" s="8">
        <v>16</v>
      </c>
      <c r="G211" s="8">
        <v>12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20">
        <f t="shared" si="9"/>
        <v>79</v>
      </c>
      <c r="P211" s="19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20">
        <f t="shared" si="10"/>
        <v>0</v>
      </c>
      <c r="AC211" s="19">
        <v>109752</v>
      </c>
      <c r="AD211" s="8">
        <v>122927</v>
      </c>
      <c r="AE211" s="8">
        <v>135611</v>
      </c>
      <c r="AF211" s="8">
        <v>104702</v>
      </c>
      <c r="AG211" s="8">
        <v>85758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20">
        <f t="shared" si="11"/>
        <v>558750</v>
      </c>
    </row>
    <row r="212" spans="1:41" x14ac:dyDescent="0.25">
      <c r="A212" s="15" t="s">
        <v>30</v>
      </c>
      <c r="B212" s="15" t="s">
        <v>10</v>
      </c>
      <c r="C212" s="21">
        <v>1</v>
      </c>
      <c r="D212" s="16">
        <v>3</v>
      </c>
      <c r="E212" s="16">
        <v>1</v>
      </c>
      <c r="F212" s="16">
        <v>1</v>
      </c>
      <c r="G212" s="16">
        <v>3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22">
        <f t="shared" si="9"/>
        <v>9</v>
      </c>
      <c r="P212" s="21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22">
        <f t="shared" si="10"/>
        <v>0</v>
      </c>
      <c r="AC212" s="21">
        <v>5408</v>
      </c>
      <c r="AD212" s="16">
        <v>16372</v>
      </c>
      <c r="AE212" s="16">
        <v>4138</v>
      </c>
      <c r="AF212" s="16">
        <v>7528</v>
      </c>
      <c r="AG212" s="16">
        <v>19851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22">
        <f t="shared" si="11"/>
        <v>53297</v>
      </c>
    </row>
    <row r="213" spans="1:41" x14ac:dyDescent="0.25">
      <c r="A213" s="2" t="s">
        <v>30</v>
      </c>
      <c r="B213" s="2" t="s">
        <v>20</v>
      </c>
      <c r="C213" s="19">
        <v>19</v>
      </c>
      <c r="D213" s="8">
        <v>17</v>
      </c>
      <c r="E213" s="8">
        <v>15</v>
      </c>
      <c r="F213" s="8">
        <v>15</v>
      </c>
      <c r="G213" s="8">
        <v>13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20">
        <f t="shared" si="9"/>
        <v>79</v>
      </c>
      <c r="P213" s="19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20">
        <f t="shared" si="10"/>
        <v>0</v>
      </c>
      <c r="AC213" s="19">
        <v>388583</v>
      </c>
      <c r="AD213" s="8">
        <v>244815</v>
      </c>
      <c r="AE213" s="8">
        <v>109172</v>
      </c>
      <c r="AF213" s="8">
        <v>111974</v>
      </c>
      <c r="AG213" s="8">
        <v>188055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20">
        <f t="shared" si="11"/>
        <v>1042599</v>
      </c>
    </row>
    <row r="214" spans="1:41" x14ac:dyDescent="0.25">
      <c r="A214" s="15" t="s">
        <v>30</v>
      </c>
      <c r="B214" s="15" t="s">
        <v>11</v>
      </c>
      <c r="C214" s="21">
        <v>3</v>
      </c>
      <c r="D214" s="16">
        <v>5</v>
      </c>
      <c r="E214" s="16">
        <v>3</v>
      </c>
      <c r="F214" s="16">
        <v>4</v>
      </c>
      <c r="G214" s="16">
        <v>13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22">
        <f t="shared" si="9"/>
        <v>28</v>
      </c>
      <c r="P214" s="21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22">
        <f t="shared" si="10"/>
        <v>0</v>
      </c>
      <c r="AC214" s="21">
        <v>42987</v>
      </c>
      <c r="AD214" s="16">
        <v>58276</v>
      </c>
      <c r="AE214" s="16">
        <v>41268</v>
      </c>
      <c r="AF214" s="16">
        <v>55591</v>
      </c>
      <c r="AG214" s="16">
        <v>108040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22">
        <f t="shared" si="11"/>
        <v>306162</v>
      </c>
    </row>
    <row r="215" spans="1:41" x14ac:dyDescent="0.25">
      <c r="A215" s="2" t="s">
        <v>30</v>
      </c>
      <c r="B215" s="2" t="s">
        <v>6</v>
      </c>
      <c r="C215" s="19">
        <v>21</v>
      </c>
      <c r="D215" s="8">
        <v>18</v>
      </c>
      <c r="E215" s="8">
        <v>16</v>
      </c>
      <c r="F215" s="8">
        <v>16</v>
      </c>
      <c r="G215" s="8">
        <v>19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20">
        <f t="shared" si="9"/>
        <v>90</v>
      </c>
      <c r="P215" s="19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20">
        <f t="shared" si="10"/>
        <v>0</v>
      </c>
      <c r="AC215" s="19">
        <v>450278</v>
      </c>
      <c r="AD215" s="8">
        <v>420703</v>
      </c>
      <c r="AE215" s="8">
        <v>425866</v>
      </c>
      <c r="AF215" s="8">
        <v>434328</v>
      </c>
      <c r="AG215" s="8">
        <v>461981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20">
        <f t="shared" si="11"/>
        <v>2193156</v>
      </c>
    </row>
    <row r="216" spans="1:41" x14ac:dyDescent="0.25">
      <c r="A216" s="15" t="s">
        <v>30</v>
      </c>
      <c r="B216" s="15" t="s">
        <v>123</v>
      </c>
      <c r="C216" s="21">
        <v>0</v>
      </c>
      <c r="D216" s="16">
        <v>0</v>
      </c>
      <c r="E216" s="16">
        <v>4</v>
      </c>
      <c r="F216" s="16">
        <v>7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22">
        <f t="shared" si="9"/>
        <v>11</v>
      </c>
      <c r="P216" s="21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22">
        <f t="shared" si="10"/>
        <v>0</v>
      </c>
      <c r="AC216" s="21">
        <v>0</v>
      </c>
      <c r="AD216" s="16">
        <v>0</v>
      </c>
      <c r="AE216" s="16">
        <v>21536</v>
      </c>
      <c r="AF216" s="16">
        <v>33729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22">
        <f t="shared" si="11"/>
        <v>55265</v>
      </c>
    </row>
    <row r="217" spans="1:41" x14ac:dyDescent="0.25">
      <c r="A217" s="2" t="s">
        <v>30</v>
      </c>
      <c r="B217" s="2" t="s">
        <v>121</v>
      </c>
      <c r="C217" s="19">
        <v>0</v>
      </c>
      <c r="D217" s="8">
        <v>0</v>
      </c>
      <c r="E217" s="8">
        <v>1</v>
      </c>
      <c r="F217" s="8">
        <v>4</v>
      </c>
      <c r="G217" s="8">
        <v>8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20">
        <f t="shared" si="9"/>
        <v>13</v>
      </c>
      <c r="P217" s="19">
        <v>0</v>
      </c>
      <c r="Q217" s="8">
        <v>0</v>
      </c>
      <c r="R217" s="8">
        <v>115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20">
        <f t="shared" si="10"/>
        <v>115</v>
      </c>
      <c r="AC217" s="19">
        <v>0</v>
      </c>
      <c r="AD217" s="8">
        <v>0</v>
      </c>
      <c r="AE217" s="8">
        <v>0</v>
      </c>
      <c r="AF217" s="8">
        <v>14379</v>
      </c>
      <c r="AG217" s="8">
        <v>39052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20">
        <f t="shared" si="11"/>
        <v>53431</v>
      </c>
    </row>
    <row r="218" spans="1:41" x14ac:dyDescent="0.25">
      <c r="A218" s="15" t="s">
        <v>30</v>
      </c>
      <c r="B218" s="15" t="s">
        <v>13</v>
      </c>
      <c r="C218" s="21">
        <v>1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22">
        <f t="shared" si="9"/>
        <v>1</v>
      </c>
      <c r="P218" s="21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22">
        <f t="shared" si="10"/>
        <v>0</v>
      </c>
      <c r="AC218" s="21">
        <v>4499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22">
        <f t="shared" si="11"/>
        <v>4499</v>
      </c>
    </row>
    <row r="219" spans="1:41" x14ac:dyDescent="0.25">
      <c r="A219" s="2" t="s">
        <v>30</v>
      </c>
      <c r="B219" s="2" t="s">
        <v>124</v>
      </c>
      <c r="C219" s="19">
        <v>0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20">
        <f t="shared" si="9"/>
        <v>2</v>
      </c>
      <c r="P219" s="19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20">
        <f t="shared" si="10"/>
        <v>0</v>
      </c>
      <c r="AC219" s="19">
        <v>0</v>
      </c>
      <c r="AD219" s="8">
        <v>0</v>
      </c>
      <c r="AE219" s="8">
        <v>5530</v>
      </c>
      <c r="AF219" s="8">
        <v>7089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20">
        <f t="shared" si="11"/>
        <v>12619</v>
      </c>
    </row>
    <row r="220" spans="1:41" x14ac:dyDescent="0.25">
      <c r="A220" s="15" t="s">
        <v>30</v>
      </c>
      <c r="B220" s="15" t="s">
        <v>22</v>
      </c>
      <c r="C220" s="21">
        <v>0</v>
      </c>
      <c r="D220" s="16">
        <v>1</v>
      </c>
      <c r="E220" s="16">
        <v>1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22">
        <f t="shared" si="9"/>
        <v>2</v>
      </c>
      <c r="P220" s="21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22">
        <f t="shared" si="10"/>
        <v>0</v>
      </c>
      <c r="AC220" s="21">
        <v>0</v>
      </c>
      <c r="AD220" s="16">
        <v>6590</v>
      </c>
      <c r="AE220" s="16">
        <v>3539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22">
        <f t="shared" si="11"/>
        <v>10129</v>
      </c>
    </row>
    <row r="221" spans="1:41" x14ac:dyDescent="0.25">
      <c r="A221" s="2" t="s">
        <v>30</v>
      </c>
      <c r="B221" s="2" t="s">
        <v>125</v>
      </c>
      <c r="C221" s="19">
        <v>0</v>
      </c>
      <c r="D221" s="8">
        <v>0</v>
      </c>
      <c r="E221" s="8">
        <v>0</v>
      </c>
      <c r="F221" s="8">
        <v>0</v>
      </c>
      <c r="G221" s="8">
        <v>4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20">
        <f t="shared" si="9"/>
        <v>4</v>
      </c>
      <c r="P221" s="19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20">
        <f t="shared" si="10"/>
        <v>0</v>
      </c>
      <c r="AC221" s="19">
        <v>0</v>
      </c>
      <c r="AD221" s="8">
        <v>0</v>
      </c>
      <c r="AE221" s="8">
        <v>0</v>
      </c>
      <c r="AF221" s="8">
        <v>0</v>
      </c>
      <c r="AG221" s="8">
        <v>22464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20">
        <f t="shared" si="11"/>
        <v>22464</v>
      </c>
    </row>
    <row r="222" spans="1:41" x14ac:dyDescent="0.25">
      <c r="A222" s="15" t="s">
        <v>30</v>
      </c>
      <c r="B222" s="15" t="s">
        <v>21</v>
      </c>
      <c r="C222" s="21">
        <v>2</v>
      </c>
      <c r="D222" s="16">
        <v>5</v>
      </c>
      <c r="E222" s="16">
        <v>1</v>
      </c>
      <c r="F222" s="16">
        <v>0</v>
      </c>
      <c r="G222" s="16">
        <v>1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22">
        <f t="shared" si="9"/>
        <v>9</v>
      </c>
      <c r="P222" s="21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22">
        <f t="shared" si="10"/>
        <v>0</v>
      </c>
      <c r="AC222" s="21">
        <v>35924</v>
      </c>
      <c r="AD222" s="16">
        <v>85343</v>
      </c>
      <c r="AE222" s="16">
        <v>13395</v>
      </c>
      <c r="AF222" s="16">
        <v>0</v>
      </c>
      <c r="AG222" s="16">
        <v>13181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22">
        <f t="shared" si="11"/>
        <v>147843</v>
      </c>
    </row>
    <row r="223" spans="1:41" x14ac:dyDescent="0.25">
      <c r="A223" s="2" t="s">
        <v>30</v>
      </c>
      <c r="B223" s="2" t="s">
        <v>41</v>
      </c>
      <c r="C223" s="19">
        <v>15</v>
      </c>
      <c r="D223" s="8">
        <v>15</v>
      </c>
      <c r="E223" s="8">
        <v>16</v>
      </c>
      <c r="F223" s="8">
        <v>16</v>
      </c>
      <c r="G223" s="8">
        <v>16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20">
        <f t="shared" si="9"/>
        <v>78</v>
      </c>
      <c r="P223" s="19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20">
        <f t="shared" si="10"/>
        <v>0</v>
      </c>
      <c r="AC223" s="19">
        <v>99516</v>
      </c>
      <c r="AD223" s="8">
        <v>74444</v>
      </c>
      <c r="AE223" s="8">
        <v>109322</v>
      </c>
      <c r="AF223" s="8">
        <v>100349</v>
      </c>
      <c r="AG223" s="8">
        <v>105588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20">
        <f t="shared" si="11"/>
        <v>489219</v>
      </c>
    </row>
    <row r="224" spans="1:41" x14ac:dyDescent="0.25">
      <c r="A224" s="15" t="s">
        <v>30</v>
      </c>
      <c r="B224" s="15" t="s">
        <v>14</v>
      </c>
      <c r="C224" s="21">
        <v>8</v>
      </c>
      <c r="D224" s="16">
        <v>14</v>
      </c>
      <c r="E224" s="16">
        <v>16</v>
      </c>
      <c r="F224" s="16">
        <v>16</v>
      </c>
      <c r="G224" s="16">
        <v>16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22">
        <f t="shared" si="9"/>
        <v>70</v>
      </c>
      <c r="P224" s="21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22">
        <f t="shared" si="10"/>
        <v>0</v>
      </c>
      <c r="AC224" s="21">
        <v>57790</v>
      </c>
      <c r="AD224" s="16">
        <v>88088</v>
      </c>
      <c r="AE224" s="16">
        <v>348875</v>
      </c>
      <c r="AF224" s="16">
        <v>373179</v>
      </c>
      <c r="AG224" s="16">
        <v>255132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22">
        <f t="shared" si="11"/>
        <v>1123064</v>
      </c>
    </row>
    <row r="225" spans="1:41" x14ac:dyDescent="0.25">
      <c r="A225" s="2" t="s">
        <v>23</v>
      </c>
      <c r="B225" s="2" t="s">
        <v>15</v>
      </c>
      <c r="C225" s="19">
        <v>0</v>
      </c>
      <c r="D225" s="8">
        <v>0</v>
      </c>
      <c r="E225" s="8">
        <v>0</v>
      </c>
      <c r="F225" s="8">
        <v>0</v>
      </c>
      <c r="G225" s="8">
        <v>5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20">
        <f t="shared" si="9"/>
        <v>5</v>
      </c>
      <c r="P225" s="19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20">
        <f t="shared" si="10"/>
        <v>0</v>
      </c>
      <c r="AC225" s="19">
        <v>0</v>
      </c>
      <c r="AD225" s="8">
        <v>0</v>
      </c>
      <c r="AE225" s="8">
        <v>0</v>
      </c>
      <c r="AF225" s="8">
        <v>0</v>
      </c>
      <c r="AG225" s="8">
        <v>58893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20">
        <f t="shared" si="11"/>
        <v>58893</v>
      </c>
    </row>
    <row r="226" spans="1:41" x14ac:dyDescent="0.25">
      <c r="A226" s="15" t="s">
        <v>23</v>
      </c>
      <c r="B226" s="15" t="s">
        <v>17</v>
      </c>
      <c r="C226" s="21">
        <v>0</v>
      </c>
      <c r="D226" s="16">
        <v>12</v>
      </c>
      <c r="E226" s="16">
        <v>18</v>
      </c>
      <c r="F226" s="16">
        <v>15</v>
      </c>
      <c r="G226" s="16">
        <v>12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22">
        <f t="shared" si="9"/>
        <v>57</v>
      </c>
      <c r="P226" s="21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22">
        <f t="shared" si="10"/>
        <v>0</v>
      </c>
      <c r="AC226" s="21">
        <v>0</v>
      </c>
      <c r="AD226" s="16">
        <v>113869</v>
      </c>
      <c r="AE226" s="16">
        <v>192345</v>
      </c>
      <c r="AF226" s="16">
        <v>160848</v>
      </c>
      <c r="AG226" s="16">
        <v>118314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22">
        <f t="shared" si="11"/>
        <v>585376</v>
      </c>
    </row>
    <row r="227" spans="1:41" x14ac:dyDescent="0.25">
      <c r="A227" s="2" t="s">
        <v>23</v>
      </c>
      <c r="B227" s="2" t="s">
        <v>19</v>
      </c>
      <c r="C227" s="19">
        <v>16</v>
      </c>
      <c r="D227" s="8">
        <v>3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20">
        <f t="shared" si="9"/>
        <v>19</v>
      </c>
      <c r="P227" s="19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20">
        <f t="shared" si="10"/>
        <v>0</v>
      </c>
      <c r="AC227" s="19">
        <v>156107</v>
      </c>
      <c r="AD227" s="8">
        <v>32810</v>
      </c>
      <c r="AE227" s="8">
        <v>0</v>
      </c>
      <c r="AF227" s="8">
        <v>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20">
        <f t="shared" si="11"/>
        <v>188917</v>
      </c>
    </row>
    <row r="228" spans="1:41" x14ac:dyDescent="0.25">
      <c r="A228" s="15" t="s">
        <v>23</v>
      </c>
      <c r="B228" s="15" t="s">
        <v>5</v>
      </c>
      <c r="C228" s="21">
        <v>1</v>
      </c>
      <c r="D228" s="16">
        <v>0</v>
      </c>
      <c r="E228" s="16">
        <v>0</v>
      </c>
      <c r="F228" s="16">
        <v>0</v>
      </c>
      <c r="G228" s="16">
        <v>5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22">
        <f t="shared" si="9"/>
        <v>6</v>
      </c>
      <c r="P228" s="21">
        <v>101</v>
      </c>
      <c r="Q228" s="16">
        <v>0</v>
      </c>
      <c r="R228" s="16">
        <v>0</v>
      </c>
      <c r="S228" s="16">
        <v>0</v>
      </c>
      <c r="T228" s="16">
        <v>227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22">
        <f t="shared" si="10"/>
        <v>328</v>
      </c>
      <c r="AC228" s="21">
        <v>0</v>
      </c>
      <c r="AD228" s="16">
        <v>0</v>
      </c>
      <c r="AE228" s="16">
        <v>0</v>
      </c>
      <c r="AF228" s="16">
        <v>0</v>
      </c>
      <c r="AG228" s="16">
        <v>362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22">
        <f t="shared" si="11"/>
        <v>362</v>
      </c>
    </row>
    <row r="229" spans="1:41" x14ac:dyDescent="0.25">
      <c r="A229" s="2" t="s">
        <v>23</v>
      </c>
      <c r="B229" s="2" t="s">
        <v>6</v>
      </c>
      <c r="C229" s="19">
        <v>0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20">
        <f t="shared" si="9"/>
        <v>1</v>
      </c>
      <c r="P229" s="19">
        <v>0</v>
      </c>
      <c r="Q229" s="8">
        <v>89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20">
        <f t="shared" si="10"/>
        <v>89</v>
      </c>
      <c r="AC229" s="19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20">
        <f t="shared" si="11"/>
        <v>0</v>
      </c>
    </row>
    <row r="230" spans="1:41" x14ac:dyDescent="0.25">
      <c r="A230" s="15" t="s">
        <v>23</v>
      </c>
      <c r="B230" s="15" t="s">
        <v>12</v>
      </c>
      <c r="C230" s="21">
        <v>0</v>
      </c>
      <c r="D230" s="16">
        <v>0</v>
      </c>
      <c r="E230" s="16">
        <v>0</v>
      </c>
      <c r="F230" s="16">
        <v>0</v>
      </c>
      <c r="G230" s="16">
        <v>1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22">
        <f t="shared" si="9"/>
        <v>1</v>
      </c>
      <c r="P230" s="21">
        <v>0</v>
      </c>
      <c r="Q230" s="16">
        <v>0</v>
      </c>
      <c r="R230" s="16">
        <v>0</v>
      </c>
      <c r="S230" s="16">
        <v>0</v>
      </c>
      <c r="T230" s="16">
        <v>54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22">
        <f t="shared" si="10"/>
        <v>54</v>
      </c>
      <c r="AC230" s="21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22">
        <f t="shared" si="11"/>
        <v>0</v>
      </c>
    </row>
    <row r="231" spans="1:41" x14ac:dyDescent="0.25">
      <c r="A231" s="2" t="s">
        <v>23</v>
      </c>
      <c r="B231" s="2" t="s">
        <v>121</v>
      </c>
      <c r="C231" s="19">
        <v>0</v>
      </c>
      <c r="D231" s="8">
        <v>0</v>
      </c>
      <c r="E231" s="8">
        <v>0</v>
      </c>
      <c r="F231" s="8">
        <v>0</v>
      </c>
      <c r="G231" s="8">
        <v>3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20">
        <f t="shared" si="9"/>
        <v>3</v>
      </c>
      <c r="P231" s="19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20">
        <f t="shared" si="10"/>
        <v>0</v>
      </c>
      <c r="AC231" s="19">
        <v>0</v>
      </c>
      <c r="AD231" s="8">
        <v>0</v>
      </c>
      <c r="AE231" s="8">
        <v>0</v>
      </c>
      <c r="AF231" s="8">
        <v>0</v>
      </c>
      <c r="AG231" s="8">
        <v>1576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20">
        <f t="shared" si="11"/>
        <v>1576</v>
      </c>
    </row>
    <row r="232" spans="1:41" x14ac:dyDescent="0.25">
      <c r="A232" s="15" t="s">
        <v>23</v>
      </c>
      <c r="B232" s="15" t="s">
        <v>21</v>
      </c>
      <c r="C232" s="21">
        <v>0</v>
      </c>
      <c r="D232" s="16">
        <v>0</v>
      </c>
      <c r="E232" s="16">
        <v>1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22">
        <f t="shared" si="9"/>
        <v>1</v>
      </c>
      <c r="P232" s="21">
        <v>0</v>
      </c>
      <c r="Q232" s="16">
        <v>0</v>
      </c>
      <c r="R232" s="16">
        <v>92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22">
        <f t="shared" si="10"/>
        <v>92</v>
      </c>
      <c r="AC232" s="21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22">
        <f t="shared" si="11"/>
        <v>0</v>
      </c>
    </row>
    <row r="233" spans="1:41" x14ac:dyDescent="0.25">
      <c r="A233" s="2" t="s">
        <v>126</v>
      </c>
      <c r="B233" s="2" t="s">
        <v>120</v>
      </c>
      <c r="C233" s="19">
        <v>0</v>
      </c>
      <c r="D233" s="8">
        <v>0</v>
      </c>
      <c r="E233" s="8">
        <v>0</v>
      </c>
      <c r="F233" s="8">
        <v>3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20">
        <f t="shared" si="9"/>
        <v>3</v>
      </c>
      <c r="P233" s="19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20">
        <f t="shared" si="10"/>
        <v>0</v>
      </c>
      <c r="AC233" s="19">
        <v>0</v>
      </c>
      <c r="AD233" s="8">
        <v>0</v>
      </c>
      <c r="AE233" s="8">
        <v>0</v>
      </c>
      <c r="AF233" s="8">
        <v>2238</v>
      </c>
      <c r="AG233" s="8">
        <v>0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20">
        <f t="shared" si="11"/>
        <v>2238</v>
      </c>
    </row>
    <row r="234" spans="1:41" x14ac:dyDescent="0.25">
      <c r="A234" s="15" t="s">
        <v>126</v>
      </c>
      <c r="B234" s="15" t="s">
        <v>123</v>
      </c>
      <c r="C234" s="21">
        <v>0</v>
      </c>
      <c r="D234" s="16">
        <v>0</v>
      </c>
      <c r="E234" s="16">
        <v>3</v>
      </c>
      <c r="F234" s="16">
        <v>13</v>
      </c>
      <c r="G234" s="16">
        <v>17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22">
        <f t="shared" si="9"/>
        <v>33</v>
      </c>
      <c r="P234" s="21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22">
        <f t="shared" si="10"/>
        <v>0</v>
      </c>
      <c r="AC234" s="21">
        <v>0</v>
      </c>
      <c r="AD234" s="16">
        <v>0</v>
      </c>
      <c r="AE234" s="16">
        <v>1270</v>
      </c>
      <c r="AF234" s="16">
        <v>9229</v>
      </c>
      <c r="AG234" s="16">
        <v>10875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22">
        <f t="shared" si="11"/>
        <v>21374</v>
      </c>
    </row>
    <row r="235" spans="1:41" x14ac:dyDescent="0.25">
      <c r="A235" s="2" t="s">
        <v>126</v>
      </c>
      <c r="B235" s="2" t="s">
        <v>22</v>
      </c>
      <c r="C235" s="19">
        <v>0</v>
      </c>
      <c r="D235" s="8">
        <v>0</v>
      </c>
      <c r="E235" s="8">
        <v>0</v>
      </c>
      <c r="F235" s="8">
        <v>1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20">
        <f t="shared" si="9"/>
        <v>1</v>
      </c>
      <c r="P235" s="19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20">
        <f t="shared" si="10"/>
        <v>0</v>
      </c>
      <c r="AC235" s="19">
        <v>0</v>
      </c>
      <c r="AD235" s="8">
        <v>0</v>
      </c>
      <c r="AE235" s="8">
        <v>0</v>
      </c>
      <c r="AF235" s="8">
        <v>12800</v>
      </c>
      <c r="AG235" s="8">
        <v>0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20">
        <f t="shared" si="11"/>
        <v>12800</v>
      </c>
    </row>
    <row r="236" spans="1:41" x14ac:dyDescent="0.25">
      <c r="A236" s="15" t="s">
        <v>41</v>
      </c>
      <c r="B236" s="15" t="s">
        <v>11</v>
      </c>
      <c r="C236" s="21">
        <v>0</v>
      </c>
      <c r="D236" s="16">
        <v>1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22">
        <f t="shared" si="9"/>
        <v>1</v>
      </c>
      <c r="P236" s="21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22">
        <f t="shared" si="10"/>
        <v>0</v>
      </c>
      <c r="AC236" s="21">
        <v>0</v>
      </c>
      <c r="AD236" s="16">
        <v>2010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22">
        <f t="shared" si="11"/>
        <v>2010</v>
      </c>
    </row>
    <row r="237" spans="1:41" x14ac:dyDescent="0.25">
      <c r="A237" s="2" t="s">
        <v>41</v>
      </c>
      <c r="B237" s="2" t="s">
        <v>123</v>
      </c>
      <c r="C237" s="19">
        <v>0</v>
      </c>
      <c r="D237" s="8">
        <v>0</v>
      </c>
      <c r="E237" s="8">
        <v>0</v>
      </c>
      <c r="F237" s="8">
        <v>1</v>
      </c>
      <c r="G237" s="8">
        <v>4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20">
        <f t="shared" si="9"/>
        <v>5</v>
      </c>
      <c r="P237" s="19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20">
        <f t="shared" si="10"/>
        <v>0</v>
      </c>
      <c r="AC237" s="19">
        <v>0</v>
      </c>
      <c r="AD237" s="8">
        <v>0</v>
      </c>
      <c r="AE237" s="8">
        <v>0</v>
      </c>
      <c r="AF237" s="8">
        <v>5068</v>
      </c>
      <c r="AG237" s="8">
        <v>20012</v>
      </c>
      <c r="AH237" s="8">
        <v>0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20">
        <f t="shared" si="11"/>
        <v>25080</v>
      </c>
    </row>
    <row r="238" spans="1:41" x14ac:dyDescent="0.25">
      <c r="A238" s="15" t="s">
        <v>41</v>
      </c>
      <c r="B238" s="15" t="s">
        <v>13</v>
      </c>
      <c r="C238" s="21">
        <v>1</v>
      </c>
      <c r="D238" s="16">
        <v>0</v>
      </c>
      <c r="E238" s="16">
        <v>1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22">
        <f t="shared" si="9"/>
        <v>2</v>
      </c>
      <c r="P238" s="21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22">
        <f t="shared" si="10"/>
        <v>0</v>
      </c>
      <c r="AC238" s="21">
        <v>3123</v>
      </c>
      <c r="AD238" s="16">
        <v>0</v>
      </c>
      <c r="AE238" s="16">
        <v>2633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22">
        <f t="shared" si="11"/>
        <v>5756</v>
      </c>
    </row>
    <row r="239" spans="1:41" x14ac:dyDescent="0.25">
      <c r="A239" s="2" t="s">
        <v>41</v>
      </c>
      <c r="B239" s="2" t="s">
        <v>124</v>
      </c>
      <c r="C239" s="19">
        <v>0</v>
      </c>
      <c r="D239" s="8">
        <v>0</v>
      </c>
      <c r="E239" s="8">
        <v>15</v>
      </c>
      <c r="F239" s="8">
        <v>15</v>
      </c>
      <c r="G239" s="8">
        <v>11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20">
        <f t="shared" si="9"/>
        <v>41</v>
      </c>
      <c r="P239" s="19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20">
        <f t="shared" si="10"/>
        <v>0</v>
      </c>
      <c r="AC239" s="19">
        <v>0</v>
      </c>
      <c r="AD239" s="8">
        <v>0</v>
      </c>
      <c r="AE239" s="8">
        <v>52239</v>
      </c>
      <c r="AF239" s="8">
        <v>57770</v>
      </c>
      <c r="AG239" s="8">
        <v>42667</v>
      </c>
      <c r="AH239" s="8">
        <v>0</v>
      </c>
      <c r="AI239" s="8">
        <v>0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20">
        <f t="shared" si="11"/>
        <v>152676</v>
      </c>
    </row>
    <row r="240" spans="1:41" x14ac:dyDescent="0.25">
      <c r="A240" s="15" t="s">
        <v>41</v>
      </c>
      <c r="B240" s="15" t="s">
        <v>22</v>
      </c>
      <c r="C240" s="21">
        <v>0</v>
      </c>
      <c r="D240" s="16">
        <v>5</v>
      </c>
      <c r="E240" s="16">
        <v>1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22">
        <f t="shared" si="9"/>
        <v>6</v>
      </c>
      <c r="P240" s="21">
        <v>0</v>
      </c>
      <c r="Q240" s="16"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22">
        <f t="shared" si="10"/>
        <v>0</v>
      </c>
      <c r="AC240" s="21">
        <v>0</v>
      </c>
      <c r="AD240" s="16">
        <v>9488</v>
      </c>
      <c r="AE240" s="16">
        <v>3525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22">
        <f t="shared" si="11"/>
        <v>13013</v>
      </c>
    </row>
    <row r="241" spans="1:41" x14ac:dyDescent="0.25">
      <c r="A241" s="2" t="s">
        <v>41</v>
      </c>
      <c r="B241" s="2" t="s">
        <v>30</v>
      </c>
      <c r="C241" s="19">
        <v>22</v>
      </c>
      <c r="D241" s="8">
        <v>21</v>
      </c>
      <c r="E241" s="8">
        <v>15</v>
      </c>
      <c r="F241" s="8">
        <v>16</v>
      </c>
      <c r="G241" s="8">
        <v>16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20">
        <f t="shared" si="9"/>
        <v>90</v>
      </c>
      <c r="P241" s="19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20">
        <f t="shared" si="10"/>
        <v>0</v>
      </c>
      <c r="AC241" s="19">
        <v>51107</v>
      </c>
      <c r="AD241" s="8">
        <v>29656</v>
      </c>
      <c r="AE241" s="8">
        <v>32784</v>
      </c>
      <c r="AF241" s="8">
        <v>36585</v>
      </c>
      <c r="AG241" s="8">
        <v>29636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20">
        <f t="shared" si="11"/>
        <v>179768</v>
      </c>
    </row>
    <row r="242" spans="1:41" x14ac:dyDescent="0.25">
      <c r="A242" s="15" t="s">
        <v>41</v>
      </c>
      <c r="B242" s="15" t="s">
        <v>14</v>
      </c>
      <c r="C242" s="21">
        <v>8</v>
      </c>
      <c r="D242" s="16">
        <v>3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22">
        <f t="shared" si="9"/>
        <v>11</v>
      </c>
      <c r="P242" s="21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22">
        <f t="shared" si="10"/>
        <v>0</v>
      </c>
      <c r="AC242" s="21">
        <v>34115</v>
      </c>
      <c r="AD242" s="16">
        <v>15464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22">
        <f t="shared" si="11"/>
        <v>49579</v>
      </c>
    </row>
    <row r="243" spans="1:41" x14ac:dyDescent="0.25">
      <c r="A243" s="2" t="s">
        <v>14</v>
      </c>
      <c r="B243" s="2" t="s">
        <v>8</v>
      </c>
      <c r="C243" s="19">
        <v>15</v>
      </c>
      <c r="D243" s="8">
        <v>13</v>
      </c>
      <c r="E243" s="8">
        <v>17</v>
      </c>
      <c r="F243" s="8">
        <v>16</v>
      </c>
      <c r="G243" s="8">
        <v>23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20">
        <f t="shared" si="9"/>
        <v>84</v>
      </c>
      <c r="P243" s="19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20">
        <f t="shared" si="10"/>
        <v>0</v>
      </c>
      <c r="AC243" s="19">
        <v>40896</v>
      </c>
      <c r="AD243" s="8">
        <v>48676</v>
      </c>
      <c r="AE243" s="8">
        <v>74228</v>
      </c>
      <c r="AF243" s="8">
        <v>63267</v>
      </c>
      <c r="AG243" s="8">
        <v>112671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20">
        <f t="shared" si="11"/>
        <v>339738</v>
      </c>
    </row>
    <row r="244" spans="1:41" x14ac:dyDescent="0.25">
      <c r="A244" s="15" t="s">
        <v>14</v>
      </c>
      <c r="B244" s="15" t="s">
        <v>15</v>
      </c>
      <c r="C244" s="21">
        <v>0</v>
      </c>
      <c r="D244" s="16">
        <v>0</v>
      </c>
      <c r="E244" s="16">
        <v>0</v>
      </c>
      <c r="F244" s="16">
        <v>0</v>
      </c>
      <c r="G244" s="16">
        <v>2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22">
        <f t="shared" si="9"/>
        <v>2</v>
      </c>
      <c r="P244" s="21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22">
        <f t="shared" si="10"/>
        <v>0</v>
      </c>
      <c r="AC244" s="21">
        <v>0</v>
      </c>
      <c r="AD244" s="16">
        <v>0</v>
      </c>
      <c r="AE244" s="16">
        <v>0</v>
      </c>
      <c r="AF244" s="16">
        <v>0</v>
      </c>
      <c r="AG244" s="16">
        <v>2440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22">
        <f t="shared" si="11"/>
        <v>2440</v>
      </c>
    </row>
    <row r="245" spans="1:41" x14ac:dyDescent="0.25">
      <c r="A245" s="2" t="s">
        <v>14</v>
      </c>
      <c r="B245" s="2" t="s">
        <v>3</v>
      </c>
      <c r="C245" s="19">
        <v>0</v>
      </c>
      <c r="D245" s="8">
        <v>0</v>
      </c>
      <c r="E245" s="8">
        <v>1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20">
        <f t="shared" si="9"/>
        <v>1</v>
      </c>
      <c r="P245" s="19">
        <v>0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20">
        <f t="shared" si="10"/>
        <v>0</v>
      </c>
      <c r="AC245" s="19">
        <v>0</v>
      </c>
      <c r="AD245" s="8">
        <v>0</v>
      </c>
      <c r="AE245" s="8">
        <v>6314</v>
      </c>
      <c r="AF245" s="8">
        <v>0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20">
        <f t="shared" si="11"/>
        <v>6314</v>
      </c>
    </row>
    <row r="246" spans="1:41" x14ac:dyDescent="0.25">
      <c r="A246" s="15" t="s">
        <v>14</v>
      </c>
      <c r="B246" s="15" t="s">
        <v>11</v>
      </c>
      <c r="C246" s="21">
        <v>0</v>
      </c>
      <c r="D246" s="16">
        <v>0</v>
      </c>
      <c r="E246" s="16">
        <v>15</v>
      </c>
      <c r="F246" s="16">
        <v>16</v>
      </c>
      <c r="G246" s="16">
        <v>8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22">
        <f t="shared" si="9"/>
        <v>39</v>
      </c>
      <c r="P246" s="21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22">
        <f t="shared" si="10"/>
        <v>0</v>
      </c>
      <c r="AC246" s="21">
        <v>0</v>
      </c>
      <c r="AD246" s="16">
        <v>0</v>
      </c>
      <c r="AE246" s="16">
        <v>236471</v>
      </c>
      <c r="AF246" s="16">
        <v>292770</v>
      </c>
      <c r="AG246" s="16">
        <v>144464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22">
        <f t="shared" si="11"/>
        <v>673705</v>
      </c>
    </row>
    <row r="247" spans="1:41" x14ac:dyDescent="0.25">
      <c r="A247" s="2" t="s">
        <v>14</v>
      </c>
      <c r="B247" s="2" t="s">
        <v>5</v>
      </c>
      <c r="C247" s="19">
        <v>0</v>
      </c>
      <c r="D247" s="8">
        <v>0</v>
      </c>
      <c r="E247" s="8">
        <v>0</v>
      </c>
      <c r="F247" s="8">
        <v>0</v>
      </c>
      <c r="G247" s="8">
        <v>1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20">
        <f t="shared" si="9"/>
        <v>1</v>
      </c>
      <c r="P247" s="19">
        <v>0</v>
      </c>
      <c r="Q247" s="8">
        <v>0</v>
      </c>
      <c r="R247" s="8">
        <v>0</v>
      </c>
      <c r="S247" s="8">
        <v>0</v>
      </c>
      <c r="T247" s="8">
        <v>2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20">
        <f t="shared" si="10"/>
        <v>2</v>
      </c>
      <c r="AC247" s="19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20">
        <f t="shared" si="11"/>
        <v>0</v>
      </c>
    </row>
    <row r="248" spans="1:41" x14ac:dyDescent="0.25">
      <c r="A248" s="15" t="s">
        <v>14</v>
      </c>
      <c r="B248" s="15" t="s">
        <v>6</v>
      </c>
      <c r="C248" s="21">
        <v>0</v>
      </c>
      <c r="D248" s="16">
        <v>0</v>
      </c>
      <c r="E248" s="16">
        <v>0</v>
      </c>
      <c r="F248" s="16">
        <v>0</v>
      </c>
      <c r="G248" s="16">
        <v>2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22">
        <f t="shared" si="9"/>
        <v>2</v>
      </c>
      <c r="P248" s="21">
        <v>0</v>
      </c>
      <c r="Q248" s="16">
        <v>0</v>
      </c>
      <c r="R248" s="16">
        <v>0</v>
      </c>
      <c r="S248" s="16">
        <v>0</v>
      </c>
      <c r="T248" s="16">
        <v>6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22">
        <f t="shared" si="10"/>
        <v>6</v>
      </c>
      <c r="AC248" s="21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22">
        <f t="shared" si="11"/>
        <v>0</v>
      </c>
    </row>
    <row r="249" spans="1:41" x14ac:dyDescent="0.25">
      <c r="A249" s="2" t="s">
        <v>14</v>
      </c>
      <c r="B249" s="2" t="s">
        <v>13</v>
      </c>
      <c r="C249" s="19">
        <v>16</v>
      </c>
      <c r="D249" s="8">
        <v>15</v>
      </c>
      <c r="E249" s="8">
        <v>16</v>
      </c>
      <c r="F249" s="8">
        <v>16</v>
      </c>
      <c r="G249" s="8">
        <v>18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20">
        <f t="shared" si="9"/>
        <v>81</v>
      </c>
      <c r="P249" s="19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20">
        <f t="shared" si="10"/>
        <v>0</v>
      </c>
      <c r="AC249" s="19">
        <v>57169</v>
      </c>
      <c r="AD249" s="8">
        <v>69715</v>
      </c>
      <c r="AE249" s="8">
        <v>68665</v>
      </c>
      <c r="AF249" s="8">
        <v>60892</v>
      </c>
      <c r="AG249" s="8">
        <v>65496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20">
        <f t="shared" si="11"/>
        <v>321937</v>
      </c>
    </row>
    <row r="250" spans="1:41" x14ac:dyDescent="0.25">
      <c r="A250" s="15" t="s">
        <v>14</v>
      </c>
      <c r="B250" s="15" t="s">
        <v>30</v>
      </c>
      <c r="C250" s="21">
        <v>0</v>
      </c>
      <c r="D250" s="16">
        <v>0</v>
      </c>
      <c r="E250" s="16">
        <v>13</v>
      </c>
      <c r="F250" s="16">
        <v>16</v>
      </c>
      <c r="G250" s="16">
        <v>15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22">
        <f t="shared" si="9"/>
        <v>44</v>
      </c>
      <c r="P250" s="21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22">
        <f t="shared" si="10"/>
        <v>0</v>
      </c>
      <c r="AC250" s="21">
        <v>0</v>
      </c>
      <c r="AD250" s="16">
        <v>0</v>
      </c>
      <c r="AE250" s="16">
        <v>84820</v>
      </c>
      <c r="AF250" s="16">
        <v>127121</v>
      </c>
      <c r="AG250" s="16">
        <v>60302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22">
        <f t="shared" si="11"/>
        <v>272243</v>
      </c>
    </row>
    <row r="251" spans="1:41" x14ac:dyDescent="0.25">
      <c r="A251" s="2" t="s">
        <v>14</v>
      </c>
      <c r="B251" s="2" t="s">
        <v>41</v>
      </c>
      <c r="C251" s="19">
        <v>16</v>
      </c>
      <c r="D251" s="8">
        <v>15</v>
      </c>
      <c r="E251" s="8">
        <v>2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20">
        <f t="shared" si="9"/>
        <v>33</v>
      </c>
      <c r="P251" s="19">
        <v>0</v>
      </c>
      <c r="Q251" s="8">
        <v>0</v>
      </c>
      <c r="R251" s="8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20">
        <f t="shared" si="10"/>
        <v>0</v>
      </c>
      <c r="AC251" s="19">
        <v>17255</v>
      </c>
      <c r="AD251" s="8">
        <v>14352</v>
      </c>
      <c r="AE251" s="8">
        <v>2053</v>
      </c>
      <c r="AF251" s="8">
        <v>0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20">
        <f t="shared" si="11"/>
        <v>33660</v>
      </c>
    </row>
    <row r="252" spans="1:41" x14ac:dyDescent="0.25">
      <c r="C252" s="19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20"/>
      <c r="P252" s="19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20"/>
      <c r="AC252" s="19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20"/>
    </row>
    <row r="253" spans="1:41" ht="15.75" thickBot="1" x14ac:dyDescent="0.3">
      <c r="A253" s="57" t="s">
        <v>4</v>
      </c>
      <c r="B253" s="57"/>
      <c r="C253" s="23">
        <f>SUM(C7:C251)</f>
        <v>1537</v>
      </c>
      <c r="D253" s="24">
        <f t="shared" ref="D253:AO253" si="12">SUM(D7:D251)</f>
        <v>1514</v>
      </c>
      <c r="E253" s="24">
        <f t="shared" si="12"/>
        <v>1779</v>
      </c>
      <c r="F253" s="24">
        <f t="shared" si="12"/>
        <v>1765</v>
      </c>
      <c r="G253" s="24">
        <f t="shared" si="12"/>
        <v>1850</v>
      </c>
      <c r="H253" s="24">
        <f t="shared" si="12"/>
        <v>0</v>
      </c>
      <c r="I253" s="24">
        <f t="shared" si="12"/>
        <v>0</v>
      </c>
      <c r="J253" s="24">
        <f t="shared" si="12"/>
        <v>0</v>
      </c>
      <c r="K253" s="24">
        <f t="shared" si="12"/>
        <v>0</v>
      </c>
      <c r="L253" s="24">
        <f t="shared" si="12"/>
        <v>0</v>
      </c>
      <c r="M253" s="24">
        <f t="shared" si="12"/>
        <v>0</v>
      </c>
      <c r="N253" s="24">
        <f t="shared" si="12"/>
        <v>0</v>
      </c>
      <c r="O253" s="25">
        <f t="shared" si="12"/>
        <v>8445</v>
      </c>
      <c r="P253" s="28">
        <f t="shared" si="12"/>
        <v>383</v>
      </c>
      <c r="Q253" s="29">
        <f t="shared" si="12"/>
        <v>763</v>
      </c>
      <c r="R253" s="29">
        <f t="shared" si="12"/>
        <v>630</v>
      </c>
      <c r="S253" s="29">
        <f t="shared" si="12"/>
        <v>273</v>
      </c>
      <c r="T253" s="29">
        <f t="shared" si="12"/>
        <v>1469</v>
      </c>
      <c r="U253" s="29">
        <f t="shared" si="12"/>
        <v>0</v>
      </c>
      <c r="V253" s="29">
        <f t="shared" si="12"/>
        <v>0</v>
      </c>
      <c r="W253" s="29">
        <f t="shared" si="12"/>
        <v>0</v>
      </c>
      <c r="X253" s="29">
        <f t="shared" si="12"/>
        <v>0</v>
      </c>
      <c r="Y253" s="29">
        <f t="shared" si="12"/>
        <v>0</v>
      </c>
      <c r="Z253" s="29">
        <f t="shared" si="12"/>
        <v>0</v>
      </c>
      <c r="AA253" s="29">
        <f t="shared" si="12"/>
        <v>0</v>
      </c>
      <c r="AB253" s="30">
        <f t="shared" si="12"/>
        <v>3518</v>
      </c>
      <c r="AC253" s="33">
        <f t="shared" si="12"/>
        <v>9991916.8000000007</v>
      </c>
      <c r="AD253" s="34">
        <f t="shared" si="12"/>
        <v>9346024</v>
      </c>
      <c r="AE253" s="34">
        <f t="shared" si="12"/>
        <v>11875875</v>
      </c>
      <c r="AF253" s="34">
        <f t="shared" si="12"/>
        <v>10613343</v>
      </c>
      <c r="AG253" s="34">
        <f t="shared" si="12"/>
        <v>10361434</v>
      </c>
      <c r="AH253" s="34">
        <f t="shared" si="12"/>
        <v>0</v>
      </c>
      <c r="AI253" s="34">
        <f t="shared" si="12"/>
        <v>0</v>
      </c>
      <c r="AJ253" s="34">
        <f t="shared" si="12"/>
        <v>0</v>
      </c>
      <c r="AK253" s="34">
        <f t="shared" si="12"/>
        <v>0</v>
      </c>
      <c r="AL253" s="34">
        <f t="shared" si="12"/>
        <v>0</v>
      </c>
      <c r="AM253" s="34">
        <f t="shared" si="12"/>
        <v>0</v>
      </c>
      <c r="AN253" s="34">
        <f t="shared" si="12"/>
        <v>0</v>
      </c>
      <c r="AO253" s="35">
        <f t="shared" si="12"/>
        <v>52188592.799999997</v>
      </c>
    </row>
    <row r="254" spans="1:41" x14ac:dyDescent="0.25"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</row>
    <row r="255" spans="1:41" x14ac:dyDescent="0.25">
      <c r="A255" s="14" t="s">
        <v>40</v>
      </c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</row>
  </sheetData>
  <mergeCells count="7">
    <mergeCell ref="J2:T2"/>
    <mergeCell ref="J3:T3"/>
    <mergeCell ref="AC5:AO5"/>
    <mergeCell ref="A253:B253"/>
    <mergeCell ref="A5:B5"/>
    <mergeCell ref="C5:O5"/>
    <mergeCell ref="P5:AB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B38E5D"/>
  </sheetPr>
  <dimension ref="A2:AS319"/>
  <sheetViews>
    <sheetView showGridLines="0" zoomScale="80" zoomScaleNormal="80" workbookViewId="0">
      <pane ySplit="6" topLeftCell="A7" activePane="bottomLeft" state="frozen"/>
      <selection activeCell="A810" sqref="A810:B810"/>
      <selection pane="bottomLeft" activeCell="A7" sqref="A7"/>
    </sheetView>
  </sheetViews>
  <sheetFormatPr baseColWidth="10" defaultRowHeight="15" x14ac:dyDescent="0.25"/>
  <cols>
    <col min="1" max="1" width="28.5703125" style="2" customWidth="1"/>
    <col min="2" max="2" width="34.28515625" style="2" customWidth="1"/>
    <col min="3" max="3" width="28.5703125" style="2" customWidth="1"/>
    <col min="4" max="4" width="34.28515625" style="2" customWidth="1"/>
    <col min="5" max="6" width="10.140625" style="2" bestFit="1" customWidth="1"/>
    <col min="7" max="7" width="10.7109375" style="2" bestFit="1" customWidth="1"/>
    <col min="8" max="8" width="9.85546875" style="2" bestFit="1" customWidth="1"/>
    <col min="9" max="9" width="11.42578125" style="2" bestFit="1" customWidth="1"/>
    <col min="10" max="10" width="10.140625" style="2" bestFit="1" customWidth="1"/>
    <col min="11" max="11" width="8.42578125" style="2" bestFit="1" customWidth="1"/>
    <col min="12" max="12" width="10.7109375" style="2" bestFit="1" customWidth="1"/>
    <col min="13" max="13" width="10.140625" style="2" bestFit="1" customWidth="1"/>
    <col min="14" max="14" width="9.85546875" style="2" bestFit="1" customWidth="1"/>
    <col min="15" max="15" width="10.5703125" style="2" bestFit="1" customWidth="1"/>
    <col min="16" max="16" width="9.85546875" style="2" bestFit="1" customWidth="1"/>
    <col min="17" max="17" width="8" style="2" bestFit="1" customWidth="1"/>
    <col min="18" max="19" width="10.140625" style="2" bestFit="1" customWidth="1"/>
    <col min="20" max="20" width="10.7109375" style="2" bestFit="1" customWidth="1"/>
    <col min="21" max="21" width="9.85546875" style="2" bestFit="1" customWidth="1"/>
    <col min="22" max="22" width="11.42578125" style="2" bestFit="1" customWidth="1"/>
    <col min="23" max="23" width="10.140625" style="2" bestFit="1" customWidth="1"/>
    <col min="24" max="24" width="8.42578125" style="2" bestFit="1" customWidth="1"/>
    <col min="25" max="25" width="10.7109375" style="2" bestFit="1" customWidth="1"/>
    <col min="26" max="26" width="10.140625" style="2" bestFit="1" customWidth="1"/>
    <col min="27" max="27" width="9.85546875" style="2" bestFit="1" customWidth="1"/>
    <col min="28" max="28" width="10.5703125" style="2" bestFit="1" customWidth="1"/>
    <col min="29" max="29" width="9.85546875" style="2" bestFit="1" customWidth="1"/>
    <col min="30" max="30" width="9.5703125" style="2" bestFit="1" customWidth="1"/>
    <col min="31" max="31" width="11.28515625" style="2" bestFit="1" customWidth="1"/>
    <col min="32" max="33" width="12.7109375" style="2" bestFit="1" customWidth="1"/>
    <col min="34" max="34" width="12.28515625" style="2" bestFit="1" customWidth="1"/>
    <col min="35" max="35" width="13" style="2" bestFit="1" customWidth="1"/>
    <col min="36" max="36" width="10.140625" style="2" bestFit="1" customWidth="1"/>
    <col min="37" max="37" width="8.42578125" style="2" bestFit="1" customWidth="1"/>
    <col min="38" max="38" width="10.7109375" style="2" bestFit="1" customWidth="1"/>
    <col min="39" max="39" width="10.140625" style="2" bestFit="1" customWidth="1"/>
    <col min="40" max="40" width="9.85546875" style="2" bestFit="1" customWidth="1"/>
    <col min="41" max="41" width="10.5703125" style="2" bestFit="1" customWidth="1"/>
    <col min="42" max="42" width="9.85546875" style="2" bestFit="1" customWidth="1"/>
    <col min="43" max="43" width="12.7109375" style="2" bestFit="1" customWidth="1"/>
    <col min="44" max="45" width="11.42578125" style="2"/>
    <col min="46" max="16384" width="11.42578125" style="1"/>
  </cols>
  <sheetData>
    <row r="2" spans="1:43" x14ac:dyDescent="0.25">
      <c r="C2" s="3"/>
      <c r="D2" s="3"/>
      <c r="E2" s="50" t="s">
        <v>68</v>
      </c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43" x14ac:dyDescent="0.25">
      <c r="C3" s="3"/>
      <c r="D3" s="3"/>
      <c r="E3" s="50" t="s">
        <v>102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</row>
    <row r="4" spans="1:43" ht="15.75" thickBot="1" x14ac:dyDescent="0.3">
      <c r="C4" s="3"/>
      <c r="D4" s="3"/>
    </row>
    <row r="5" spans="1:43" ht="15" customHeight="1" x14ac:dyDescent="0.25">
      <c r="A5" s="58" t="s">
        <v>70</v>
      </c>
      <c r="B5" s="58"/>
      <c r="C5" s="58"/>
      <c r="D5" s="58"/>
      <c r="E5" s="54" t="s">
        <v>71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9" t="s">
        <v>72</v>
      </c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51" t="s">
        <v>73</v>
      </c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3"/>
    </row>
    <row r="6" spans="1:43" x14ac:dyDescent="0.25">
      <c r="A6" s="4" t="s">
        <v>74</v>
      </c>
      <c r="B6" s="4" t="s">
        <v>103</v>
      </c>
      <c r="C6" s="4" t="s">
        <v>75</v>
      </c>
      <c r="D6" s="4" t="s">
        <v>104</v>
      </c>
      <c r="E6" s="17" t="s">
        <v>76</v>
      </c>
      <c r="F6" s="5" t="s">
        <v>77</v>
      </c>
      <c r="G6" s="5" t="s">
        <v>78</v>
      </c>
      <c r="H6" s="5" t="s">
        <v>79</v>
      </c>
      <c r="I6" s="5" t="s">
        <v>80</v>
      </c>
      <c r="J6" s="5" t="s">
        <v>81</v>
      </c>
      <c r="K6" s="5" t="s">
        <v>82</v>
      </c>
      <c r="L6" s="5" t="s">
        <v>83</v>
      </c>
      <c r="M6" s="5" t="s">
        <v>84</v>
      </c>
      <c r="N6" s="5" t="s">
        <v>85</v>
      </c>
      <c r="O6" s="5" t="s">
        <v>86</v>
      </c>
      <c r="P6" s="5" t="s">
        <v>87</v>
      </c>
      <c r="Q6" s="18" t="s">
        <v>0</v>
      </c>
      <c r="R6" s="26" t="s">
        <v>88</v>
      </c>
      <c r="S6" s="6" t="s">
        <v>89</v>
      </c>
      <c r="T6" s="6" t="s">
        <v>90</v>
      </c>
      <c r="U6" s="6" t="s">
        <v>91</v>
      </c>
      <c r="V6" s="6" t="s">
        <v>92</v>
      </c>
      <c r="W6" s="6" t="s">
        <v>93</v>
      </c>
      <c r="X6" s="6" t="s">
        <v>94</v>
      </c>
      <c r="Y6" s="6" t="s">
        <v>95</v>
      </c>
      <c r="Z6" s="6" t="s">
        <v>96</v>
      </c>
      <c r="AA6" s="6" t="s">
        <v>97</v>
      </c>
      <c r="AB6" s="6" t="s">
        <v>98</v>
      </c>
      <c r="AC6" s="6" t="s">
        <v>99</v>
      </c>
      <c r="AD6" s="27" t="s">
        <v>0</v>
      </c>
      <c r="AE6" s="31" t="s">
        <v>88</v>
      </c>
      <c r="AF6" s="7" t="s">
        <v>89</v>
      </c>
      <c r="AG6" s="7" t="s">
        <v>90</v>
      </c>
      <c r="AH6" s="7" t="s">
        <v>91</v>
      </c>
      <c r="AI6" s="7" t="s">
        <v>92</v>
      </c>
      <c r="AJ6" s="7" t="s">
        <v>93</v>
      </c>
      <c r="AK6" s="7" t="s">
        <v>94</v>
      </c>
      <c r="AL6" s="7" t="s">
        <v>95</v>
      </c>
      <c r="AM6" s="7" t="s">
        <v>96</v>
      </c>
      <c r="AN6" s="7" t="s">
        <v>97</v>
      </c>
      <c r="AO6" s="7" t="s">
        <v>98</v>
      </c>
      <c r="AP6" s="7" t="s">
        <v>99</v>
      </c>
      <c r="AQ6" s="32" t="s">
        <v>0</v>
      </c>
    </row>
    <row r="7" spans="1:43" x14ac:dyDescent="0.25">
      <c r="A7" s="2" t="s">
        <v>7</v>
      </c>
      <c r="B7" s="2" t="s">
        <v>105</v>
      </c>
      <c r="C7" s="2" t="s">
        <v>52</v>
      </c>
      <c r="D7" s="2" t="s">
        <v>106</v>
      </c>
      <c r="E7" s="19">
        <v>0</v>
      </c>
      <c r="F7" s="8">
        <v>0</v>
      </c>
      <c r="G7" s="8">
        <v>1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20">
        <f>SUM(E7:P7)</f>
        <v>1</v>
      </c>
      <c r="R7" s="19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20">
        <f>SUM(R7:AC7)</f>
        <v>0</v>
      </c>
      <c r="AE7" s="19">
        <v>0</v>
      </c>
      <c r="AF7" s="8">
        <v>0</v>
      </c>
      <c r="AG7" s="8">
        <v>967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20">
        <f>SUM(AE7:AP7)</f>
        <v>967</v>
      </c>
    </row>
    <row r="8" spans="1:43" x14ac:dyDescent="0.25">
      <c r="A8" s="15" t="s">
        <v>7</v>
      </c>
      <c r="B8" s="15" t="s">
        <v>105</v>
      </c>
      <c r="C8" s="15" t="s">
        <v>266</v>
      </c>
      <c r="D8" s="15" t="s">
        <v>106</v>
      </c>
      <c r="E8" s="21">
        <v>0</v>
      </c>
      <c r="F8" s="16">
        <v>0</v>
      </c>
      <c r="G8" s="16">
        <v>0</v>
      </c>
      <c r="H8" s="16">
        <v>1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22">
        <f t="shared" ref="Q8:Q71" si="0">SUM(E8:P8)</f>
        <v>1</v>
      </c>
      <c r="R8" s="21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22">
        <f t="shared" ref="AD8:AD71" si="1">SUM(R8:AC8)</f>
        <v>0</v>
      </c>
      <c r="AE8" s="21">
        <v>0</v>
      </c>
      <c r="AF8" s="16">
        <v>0</v>
      </c>
      <c r="AG8" s="16">
        <v>0</v>
      </c>
      <c r="AH8" s="16">
        <v>392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22">
        <f t="shared" ref="AQ8:AQ71" si="2">SUM(AE8:AP8)</f>
        <v>392</v>
      </c>
    </row>
    <row r="9" spans="1:43" x14ac:dyDescent="0.25">
      <c r="A9" s="2" t="s">
        <v>7</v>
      </c>
      <c r="B9" s="2" t="s">
        <v>105</v>
      </c>
      <c r="C9" s="2" t="s">
        <v>253</v>
      </c>
      <c r="D9" s="2" t="s">
        <v>111</v>
      </c>
      <c r="E9" s="19">
        <v>0</v>
      </c>
      <c r="F9" s="8">
        <v>0</v>
      </c>
      <c r="G9" s="8">
        <v>1</v>
      </c>
      <c r="H9" s="8">
        <v>2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20">
        <f t="shared" si="0"/>
        <v>3</v>
      </c>
      <c r="R9" s="19">
        <v>0</v>
      </c>
      <c r="S9" s="8">
        <v>0</v>
      </c>
      <c r="T9" s="8">
        <v>155</v>
      </c>
      <c r="U9" s="8">
        <v>264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20">
        <f t="shared" si="1"/>
        <v>419</v>
      </c>
      <c r="AE9" s="19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20">
        <f t="shared" si="2"/>
        <v>0</v>
      </c>
    </row>
    <row r="10" spans="1:43" x14ac:dyDescent="0.25">
      <c r="A10" s="15" t="s">
        <v>7</v>
      </c>
      <c r="B10" s="15" t="s">
        <v>105</v>
      </c>
      <c r="C10" s="15" t="s">
        <v>56</v>
      </c>
      <c r="D10" s="15" t="s">
        <v>106</v>
      </c>
      <c r="E10" s="21">
        <v>18</v>
      </c>
      <c r="F10" s="16">
        <v>4</v>
      </c>
      <c r="G10" s="16">
        <v>2</v>
      </c>
      <c r="H10" s="16">
        <v>1</v>
      </c>
      <c r="I10" s="16">
        <v>2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2">
        <f t="shared" si="0"/>
        <v>27</v>
      </c>
      <c r="R10" s="21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22">
        <f t="shared" si="1"/>
        <v>0</v>
      </c>
      <c r="AE10" s="21">
        <v>22216</v>
      </c>
      <c r="AF10" s="16">
        <v>7063</v>
      </c>
      <c r="AG10" s="16">
        <v>2010</v>
      </c>
      <c r="AH10" s="16">
        <v>2084</v>
      </c>
      <c r="AI10" s="16">
        <v>6578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22">
        <f t="shared" si="2"/>
        <v>39951</v>
      </c>
    </row>
    <row r="11" spans="1:43" x14ac:dyDescent="0.25">
      <c r="A11" s="2" t="s">
        <v>7</v>
      </c>
      <c r="B11" s="2" t="s">
        <v>105</v>
      </c>
      <c r="C11" s="2" t="s">
        <v>267</v>
      </c>
      <c r="D11" s="2" t="s">
        <v>111</v>
      </c>
      <c r="E11" s="19">
        <v>0</v>
      </c>
      <c r="F11" s="8">
        <v>0</v>
      </c>
      <c r="G11" s="8">
        <v>0</v>
      </c>
      <c r="H11" s="8">
        <v>2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20">
        <f t="shared" si="0"/>
        <v>2</v>
      </c>
      <c r="R11" s="19">
        <v>0</v>
      </c>
      <c r="S11" s="8">
        <v>0</v>
      </c>
      <c r="T11" s="8">
        <v>0</v>
      </c>
      <c r="U11" s="8">
        <v>239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20">
        <f t="shared" si="1"/>
        <v>239</v>
      </c>
      <c r="AE11" s="19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20">
        <f t="shared" si="2"/>
        <v>0</v>
      </c>
    </row>
    <row r="12" spans="1:43" x14ac:dyDescent="0.25">
      <c r="A12" s="15" t="s">
        <v>148</v>
      </c>
      <c r="B12" s="15" t="s">
        <v>149</v>
      </c>
      <c r="C12" s="15" t="s">
        <v>5</v>
      </c>
      <c r="D12" s="15" t="s">
        <v>105</v>
      </c>
      <c r="E12" s="21">
        <v>0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22">
        <f t="shared" si="0"/>
        <v>2</v>
      </c>
      <c r="R12" s="21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22">
        <f t="shared" si="1"/>
        <v>0</v>
      </c>
      <c r="AE12" s="21">
        <v>0</v>
      </c>
      <c r="AF12" s="16">
        <v>0</v>
      </c>
      <c r="AG12" s="16">
        <v>0</v>
      </c>
      <c r="AH12" s="16">
        <v>42879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22">
        <f t="shared" si="2"/>
        <v>42879</v>
      </c>
    </row>
    <row r="13" spans="1:43" x14ac:dyDescent="0.25">
      <c r="A13" s="2" t="s">
        <v>239</v>
      </c>
      <c r="B13" s="2" t="s">
        <v>106</v>
      </c>
      <c r="C13" s="2" t="s">
        <v>5</v>
      </c>
      <c r="D13" s="2" t="s">
        <v>105</v>
      </c>
      <c r="E13" s="19">
        <v>0</v>
      </c>
      <c r="F13" s="8">
        <v>2</v>
      </c>
      <c r="G13" s="8">
        <v>2</v>
      </c>
      <c r="H13" s="8">
        <v>3</v>
      </c>
      <c r="I13" s="8">
        <v>4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20">
        <f t="shared" si="0"/>
        <v>11</v>
      </c>
      <c r="R13" s="19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20">
        <f t="shared" si="1"/>
        <v>0</v>
      </c>
      <c r="AE13" s="19">
        <v>0</v>
      </c>
      <c r="AF13" s="8">
        <v>131479</v>
      </c>
      <c r="AG13" s="8">
        <v>78264</v>
      </c>
      <c r="AH13" s="8">
        <v>95244</v>
      </c>
      <c r="AI13" s="8">
        <v>166844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20">
        <f t="shared" si="2"/>
        <v>471831</v>
      </c>
    </row>
    <row r="14" spans="1:43" x14ac:dyDescent="0.25">
      <c r="A14" s="15" t="s">
        <v>150</v>
      </c>
      <c r="B14" s="15" t="s">
        <v>106</v>
      </c>
      <c r="C14" s="15" t="s">
        <v>8</v>
      </c>
      <c r="D14" s="15" t="s">
        <v>105</v>
      </c>
      <c r="E14" s="21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22">
        <f t="shared" si="0"/>
        <v>1</v>
      </c>
      <c r="R14" s="21">
        <v>0</v>
      </c>
      <c r="S14" s="16">
        <v>0</v>
      </c>
      <c r="T14" s="16">
        <v>0</v>
      </c>
      <c r="U14" s="16">
        <v>0</v>
      </c>
      <c r="V14" s="16">
        <v>156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22">
        <f t="shared" si="1"/>
        <v>156</v>
      </c>
      <c r="AE14" s="21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22">
        <f t="shared" si="2"/>
        <v>0</v>
      </c>
    </row>
    <row r="15" spans="1:43" x14ac:dyDescent="0.25">
      <c r="A15" s="2" t="s">
        <v>268</v>
      </c>
      <c r="B15" s="2" t="s">
        <v>106</v>
      </c>
      <c r="C15" s="2" t="s">
        <v>13</v>
      </c>
      <c r="D15" s="2" t="s">
        <v>105</v>
      </c>
      <c r="E15" s="19">
        <v>0</v>
      </c>
      <c r="F15" s="8">
        <v>0</v>
      </c>
      <c r="G15" s="8">
        <v>0</v>
      </c>
      <c r="H15" s="8">
        <v>0</v>
      </c>
      <c r="I15" s="8">
        <v>2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20">
        <f t="shared" si="0"/>
        <v>2</v>
      </c>
      <c r="R15" s="19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20">
        <f t="shared" si="1"/>
        <v>0</v>
      </c>
      <c r="AE15" s="19">
        <v>0</v>
      </c>
      <c r="AF15" s="8">
        <v>0</v>
      </c>
      <c r="AG15" s="8">
        <v>0</v>
      </c>
      <c r="AH15" s="8">
        <v>0</v>
      </c>
      <c r="AI15" s="8">
        <v>20853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20">
        <f t="shared" si="2"/>
        <v>20853</v>
      </c>
    </row>
    <row r="16" spans="1:43" x14ac:dyDescent="0.25">
      <c r="A16" s="15" t="s">
        <v>268</v>
      </c>
      <c r="B16" s="15" t="s">
        <v>106</v>
      </c>
      <c r="C16" s="15" t="s">
        <v>24</v>
      </c>
      <c r="D16" s="15" t="s">
        <v>105</v>
      </c>
      <c r="E16" s="21">
        <v>0</v>
      </c>
      <c r="F16" s="16">
        <v>0</v>
      </c>
      <c r="G16" s="16">
        <v>0</v>
      </c>
      <c r="H16" s="16">
        <v>0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2">
        <f t="shared" si="0"/>
        <v>1</v>
      </c>
      <c r="R16" s="21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22">
        <f t="shared" si="1"/>
        <v>0</v>
      </c>
      <c r="AE16" s="21">
        <v>0</v>
      </c>
      <c r="AF16" s="16">
        <v>0</v>
      </c>
      <c r="AG16" s="16">
        <v>0</v>
      </c>
      <c r="AH16" s="16">
        <v>0</v>
      </c>
      <c r="AI16" s="16">
        <v>655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22">
        <f t="shared" si="2"/>
        <v>655</v>
      </c>
    </row>
    <row r="17" spans="1:43" x14ac:dyDescent="0.25">
      <c r="A17" s="2" t="s">
        <v>52</v>
      </c>
      <c r="B17" s="2" t="s">
        <v>106</v>
      </c>
      <c r="C17" s="2" t="s">
        <v>7</v>
      </c>
      <c r="D17" s="2" t="s">
        <v>105</v>
      </c>
      <c r="E17" s="19">
        <v>4</v>
      </c>
      <c r="F17" s="8">
        <v>1</v>
      </c>
      <c r="G17" s="8">
        <v>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20">
        <f t="shared" si="0"/>
        <v>6</v>
      </c>
      <c r="R17" s="19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20">
        <f t="shared" si="1"/>
        <v>0</v>
      </c>
      <c r="AE17" s="19">
        <v>25825</v>
      </c>
      <c r="AF17" s="8">
        <v>5973</v>
      </c>
      <c r="AG17" s="8">
        <v>8492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20">
        <f t="shared" si="2"/>
        <v>40290</v>
      </c>
    </row>
    <row r="18" spans="1:43" x14ac:dyDescent="0.25">
      <c r="A18" s="15" t="s">
        <v>52</v>
      </c>
      <c r="B18" s="15" t="s">
        <v>106</v>
      </c>
      <c r="C18" s="15" t="s">
        <v>3</v>
      </c>
      <c r="D18" s="15" t="s">
        <v>105</v>
      </c>
      <c r="E18" s="21">
        <v>1</v>
      </c>
      <c r="F18" s="16">
        <v>3</v>
      </c>
      <c r="G18" s="16">
        <v>0</v>
      </c>
      <c r="H18" s="16">
        <v>1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22">
        <f t="shared" si="0"/>
        <v>6</v>
      </c>
      <c r="R18" s="21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22">
        <f t="shared" si="1"/>
        <v>0</v>
      </c>
      <c r="AE18" s="21">
        <v>6895</v>
      </c>
      <c r="AF18" s="16">
        <v>13582</v>
      </c>
      <c r="AG18" s="16">
        <v>0</v>
      </c>
      <c r="AH18" s="16">
        <v>6425</v>
      </c>
      <c r="AI18" s="16">
        <v>7123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22">
        <f t="shared" si="2"/>
        <v>34025</v>
      </c>
    </row>
    <row r="19" spans="1:43" x14ac:dyDescent="0.25">
      <c r="A19" s="2" t="s">
        <v>52</v>
      </c>
      <c r="B19" s="2" t="s">
        <v>106</v>
      </c>
      <c r="C19" s="2" t="s">
        <v>13</v>
      </c>
      <c r="D19" s="2" t="s">
        <v>105</v>
      </c>
      <c r="E19" s="19">
        <v>3</v>
      </c>
      <c r="F19" s="8">
        <v>6</v>
      </c>
      <c r="G19" s="8">
        <v>3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20">
        <f t="shared" si="0"/>
        <v>13</v>
      </c>
      <c r="R19" s="19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20">
        <f t="shared" si="1"/>
        <v>0</v>
      </c>
      <c r="AE19" s="19">
        <v>58813</v>
      </c>
      <c r="AF19" s="8">
        <v>91290</v>
      </c>
      <c r="AG19" s="8">
        <v>35105</v>
      </c>
      <c r="AH19" s="8">
        <v>23795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20">
        <f t="shared" si="2"/>
        <v>209003</v>
      </c>
    </row>
    <row r="20" spans="1:43" x14ac:dyDescent="0.25">
      <c r="A20" s="15" t="s">
        <v>45</v>
      </c>
      <c r="B20" s="15" t="s">
        <v>107</v>
      </c>
      <c r="C20" s="15" t="s">
        <v>5</v>
      </c>
      <c r="D20" s="15" t="s">
        <v>105</v>
      </c>
      <c r="E20" s="21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22">
        <f t="shared" si="0"/>
        <v>1</v>
      </c>
      <c r="R20" s="21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22">
        <f t="shared" si="1"/>
        <v>0</v>
      </c>
      <c r="AE20" s="21">
        <v>28351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22">
        <f t="shared" si="2"/>
        <v>28351</v>
      </c>
    </row>
    <row r="21" spans="1:43" x14ac:dyDescent="0.25">
      <c r="A21" s="2" t="s">
        <v>45</v>
      </c>
      <c r="B21" s="2" t="s">
        <v>107</v>
      </c>
      <c r="C21" s="2" t="s">
        <v>121</v>
      </c>
      <c r="D21" s="2" t="s">
        <v>105</v>
      </c>
      <c r="E21" s="19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20">
        <f t="shared" si="0"/>
        <v>1</v>
      </c>
      <c r="R21" s="19">
        <v>0</v>
      </c>
      <c r="S21" s="8">
        <v>0</v>
      </c>
      <c r="T21" s="8">
        <v>44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20">
        <f t="shared" si="1"/>
        <v>44</v>
      </c>
      <c r="AE21" s="19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20">
        <f t="shared" si="2"/>
        <v>0</v>
      </c>
    </row>
    <row r="22" spans="1:43" x14ac:dyDescent="0.25">
      <c r="A22" s="15" t="s">
        <v>161</v>
      </c>
      <c r="B22" s="15" t="s">
        <v>111</v>
      </c>
      <c r="C22" s="15" t="s">
        <v>5</v>
      </c>
      <c r="D22" s="15" t="s">
        <v>105</v>
      </c>
      <c r="E22" s="21">
        <v>0</v>
      </c>
      <c r="F22" s="16">
        <v>0</v>
      </c>
      <c r="G22" s="16">
        <v>0</v>
      </c>
      <c r="H22" s="16">
        <v>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22">
        <f t="shared" si="0"/>
        <v>1</v>
      </c>
      <c r="R22" s="21">
        <v>0</v>
      </c>
      <c r="S22" s="16">
        <v>0</v>
      </c>
      <c r="T22" s="16">
        <v>0</v>
      </c>
      <c r="U22" s="16">
        <v>1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22">
        <f t="shared" si="1"/>
        <v>1</v>
      </c>
      <c r="AE22" s="21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22">
        <f t="shared" si="2"/>
        <v>0</v>
      </c>
    </row>
    <row r="23" spans="1:43" x14ac:dyDescent="0.25">
      <c r="A23" s="2" t="s">
        <v>53</v>
      </c>
      <c r="B23" s="2" t="s">
        <v>108</v>
      </c>
      <c r="C23" s="2" t="s">
        <v>8</v>
      </c>
      <c r="D23" s="2" t="s">
        <v>105</v>
      </c>
      <c r="E23" s="19">
        <v>8</v>
      </c>
      <c r="F23" s="8">
        <v>2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20">
        <f t="shared" si="0"/>
        <v>10</v>
      </c>
      <c r="R23" s="19">
        <v>1443</v>
      </c>
      <c r="S23" s="8">
        <v>359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20">
        <f t="shared" si="1"/>
        <v>1802</v>
      </c>
      <c r="AE23" s="19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20">
        <f t="shared" si="2"/>
        <v>0</v>
      </c>
    </row>
    <row r="24" spans="1:43" x14ac:dyDescent="0.25">
      <c r="A24" s="15" t="s">
        <v>8</v>
      </c>
      <c r="B24" s="15" t="s">
        <v>105</v>
      </c>
      <c r="C24" s="15" t="s">
        <v>53</v>
      </c>
      <c r="D24" s="15" t="s">
        <v>108</v>
      </c>
      <c r="E24" s="21">
        <v>8</v>
      </c>
      <c r="F24" s="16">
        <v>2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22">
        <f t="shared" si="0"/>
        <v>10</v>
      </c>
      <c r="R24" s="21">
        <v>639</v>
      </c>
      <c r="S24" s="16">
        <v>236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22">
        <f t="shared" si="1"/>
        <v>875</v>
      </c>
      <c r="AE24" s="21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22">
        <f t="shared" si="2"/>
        <v>0</v>
      </c>
    </row>
    <row r="25" spans="1:43" x14ac:dyDescent="0.25">
      <c r="A25" s="2" t="s">
        <v>8</v>
      </c>
      <c r="B25" s="2" t="s">
        <v>105</v>
      </c>
      <c r="C25" s="2" t="s">
        <v>240</v>
      </c>
      <c r="D25" s="2" t="s">
        <v>109</v>
      </c>
      <c r="E25" s="19">
        <v>10</v>
      </c>
      <c r="F25" s="8">
        <v>16</v>
      </c>
      <c r="G25" s="8">
        <v>8</v>
      </c>
      <c r="H25" s="8">
        <v>9</v>
      </c>
      <c r="I25" s="8">
        <v>9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20">
        <f t="shared" si="0"/>
        <v>52</v>
      </c>
      <c r="R25" s="19">
        <v>1105</v>
      </c>
      <c r="S25" s="8">
        <v>1422</v>
      </c>
      <c r="T25" s="8">
        <v>628</v>
      </c>
      <c r="U25" s="8">
        <v>656</v>
      </c>
      <c r="V25" s="8">
        <v>662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20">
        <f t="shared" si="1"/>
        <v>4473</v>
      </c>
      <c r="AE25" s="19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20">
        <f t="shared" si="2"/>
        <v>0</v>
      </c>
    </row>
    <row r="26" spans="1:43" x14ac:dyDescent="0.25">
      <c r="A26" s="15" t="s">
        <v>8</v>
      </c>
      <c r="B26" s="15" t="s">
        <v>105</v>
      </c>
      <c r="C26" s="15" t="s">
        <v>162</v>
      </c>
      <c r="D26" s="15" t="s">
        <v>106</v>
      </c>
      <c r="E26" s="21">
        <v>0</v>
      </c>
      <c r="F26" s="16">
        <v>0</v>
      </c>
      <c r="G26" s="16">
        <v>0</v>
      </c>
      <c r="H26" s="16">
        <v>0</v>
      </c>
      <c r="I26" s="16">
        <v>1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22">
        <f t="shared" si="0"/>
        <v>1</v>
      </c>
      <c r="R26" s="21">
        <v>0</v>
      </c>
      <c r="S26" s="16">
        <v>0</v>
      </c>
      <c r="T26" s="16">
        <v>0</v>
      </c>
      <c r="U26" s="16">
        <v>0</v>
      </c>
      <c r="V26" s="16">
        <v>88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22">
        <f t="shared" si="1"/>
        <v>88</v>
      </c>
      <c r="AE26" s="21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22">
        <f t="shared" si="2"/>
        <v>0</v>
      </c>
    </row>
    <row r="27" spans="1:43" x14ac:dyDescent="0.25">
      <c r="A27" s="2" t="s">
        <v>8</v>
      </c>
      <c r="B27" s="2" t="s">
        <v>105</v>
      </c>
      <c r="C27" s="2" t="s">
        <v>262</v>
      </c>
      <c r="D27" s="2" t="s">
        <v>106</v>
      </c>
      <c r="E27" s="19">
        <v>0</v>
      </c>
      <c r="F27" s="8">
        <v>0</v>
      </c>
      <c r="G27" s="8">
        <v>0</v>
      </c>
      <c r="H27" s="8">
        <v>0</v>
      </c>
      <c r="I27" s="8">
        <v>1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20">
        <f t="shared" si="0"/>
        <v>1</v>
      </c>
      <c r="R27" s="19">
        <v>0</v>
      </c>
      <c r="S27" s="8">
        <v>0</v>
      </c>
      <c r="T27" s="8">
        <v>0</v>
      </c>
      <c r="U27" s="8">
        <v>0</v>
      </c>
      <c r="V27" s="8">
        <v>163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20">
        <f t="shared" si="1"/>
        <v>163</v>
      </c>
      <c r="AE27" s="19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20">
        <f t="shared" si="2"/>
        <v>0</v>
      </c>
    </row>
    <row r="28" spans="1:43" x14ac:dyDescent="0.25">
      <c r="A28" s="15" t="s">
        <v>8</v>
      </c>
      <c r="B28" s="15" t="s">
        <v>105</v>
      </c>
      <c r="C28" s="15" t="s">
        <v>164</v>
      </c>
      <c r="D28" s="15" t="s">
        <v>106</v>
      </c>
      <c r="E28" s="21">
        <v>0</v>
      </c>
      <c r="F28" s="16">
        <v>3</v>
      </c>
      <c r="G28" s="16">
        <v>4</v>
      </c>
      <c r="H28" s="16">
        <v>4</v>
      </c>
      <c r="I28" s="16">
        <v>6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22">
        <f t="shared" si="0"/>
        <v>17</v>
      </c>
      <c r="R28" s="21">
        <v>0</v>
      </c>
      <c r="S28" s="16">
        <v>202</v>
      </c>
      <c r="T28" s="16">
        <v>474</v>
      </c>
      <c r="U28" s="16">
        <v>616</v>
      </c>
      <c r="V28" s="16">
        <v>728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22">
        <f t="shared" si="1"/>
        <v>2020</v>
      </c>
      <c r="AE28" s="21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22">
        <f t="shared" si="2"/>
        <v>0</v>
      </c>
    </row>
    <row r="29" spans="1:43" x14ac:dyDescent="0.25">
      <c r="A29" s="2" t="s">
        <v>8</v>
      </c>
      <c r="B29" s="2" t="s">
        <v>105</v>
      </c>
      <c r="C29" s="2" t="s">
        <v>253</v>
      </c>
      <c r="D29" s="2" t="s">
        <v>111</v>
      </c>
      <c r="E29" s="19">
        <v>0</v>
      </c>
      <c r="F29" s="8">
        <v>0</v>
      </c>
      <c r="G29" s="8">
        <v>1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20">
        <f t="shared" si="0"/>
        <v>1</v>
      </c>
      <c r="R29" s="19">
        <v>0</v>
      </c>
      <c r="S29" s="8">
        <v>0</v>
      </c>
      <c r="T29" s="8">
        <v>140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20">
        <f t="shared" si="1"/>
        <v>140</v>
      </c>
      <c r="AE29" s="19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20">
        <f t="shared" si="2"/>
        <v>0</v>
      </c>
    </row>
    <row r="30" spans="1:43" x14ac:dyDescent="0.25">
      <c r="A30" s="15" t="s">
        <v>8</v>
      </c>
      <c r="B30" s="15" t="s">
        <v>105</v>
      </c>
      <c r="C30" s="15" t="s">
        <v>46</v>
      </c>
      <c r="D30" s="15" t="s">
        <v>106</v>
      </c>
      <c r="E30" s="21">
        <v>0</v>
      </c>
      <c r="F30" s="16">
        <v>0</v>
      </c>
      <c r="G30" s="16">
        <v>0</v>
      </c>
      <c r="H30" s="16">
        <v>0</v>
      </c>
      <c r="I30" s="16">
        <v>2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22">
        <f t="shared" si="0"/>
        <v>2</v>
      </c>
      <c r="R30" s="21">
        <v>0</v>
      </c>
      <c r="S30" s="16">
        <v>0</v>
      </c>
      <c r="T30" s="16">
        <v>0</v>
      </c>
      <c r="U30" s="16">
        <v>0</v>
      </c>
      <c r="V30" s="16">
        <v>166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22">
        <f t="shared" si="1"/>
        <v>166</v>
      </c>
      <c r="AE30" s="21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22">
        <f t="shared" si="2"/>
        <v>0</v>
      </c>
    </row>
    <row r="31" spans="1:43" x14ac:dyDescent="0.25">
      <c r="A31" s="2" t="s">
        <v>8</v>
      </c>
      <c r="B31" s="2" t="s">
        <v>105</v>
      </c>
      <c r="C31" s="2" t="s">
        <v>248</v>
      </c>
      <c r="D31" s="2" t="s">
        <v>110</v>
      </c>
      <c r="E31" s="19">
        <v>0</v>
      </c>
      <c r="F31" s="8">
        <v>0</v>
      </c>
      <c r="G31" s="8">
        <v>4</v>
      </c>
      <c r="H31" s="8">
        <v>5</v>
      </c>
      <c r="I31" s="8">
        <v>4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20">
        <f t="shared" si="0"/>
        <v>13</v>
      </c>
      <c r="R31" s="19">
        <v>0</v>
      </c>
      <c r="S31" s="8">
        <v>0</v>
      </c>
      <c r="T31" s="8">
        <v>904</v>
      </c>
      <c r="U31" s="8">
        <v>1242</v>
      </c>
      <c r="V31" s="8">
        <v>972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20">
        <f t="shared" si="1"/>
        <v>3118</v>
      </c>
      <c r="AE31" s="19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20">
        <f t="shared" si="2"/>
        <v>0</v>
      </c>
    </row>
    <row r="32" spans="1:43" x14ac:dyDescent="0.25">
      <c r="A32" s="15" t="s">
        <v>8</v>
      </c>
      <c r="B32" s="15" t="s">
        <v>105</v>
      </c>
      <c r="C32" s="15" t="s">
        <v>37</v>
      </c>
      <c r="D32" s="15" t="s">
        <v>108</v>
      </c>
      <c r="E32" s="21">
        <v>0</v>
      </c>
      <c r="F32" s="16">
        <v>3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22">
        <f t="shared" si="0"/>
        <v>3</v>
      </c>
      <c r="R32" s="21">
        <v>0</v>
      </c>
      <c r="S32" s="16">
        <v>403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22">
        <f t="shared" si="1"/>
        <v>403</v>
      </c>
      <c r="AE32" s="21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22">
        <f t="shared" si="2"/>
        <v>0</v>
      </c>
    </row>
    <row r="33" spans="1:43" x14ac:dyDescent="0.25">
      <c r="A33" s="2" t="s">
        <v>8</v>
      </c>
      <c r="B33" s="2" t="s">
        <v>105</v>
      </c>
      <c r="C33" s="2" t="s">
        <v>241</v>
      </c>
      <c r="D33" s="2" t="s">
        <v>106</v>
      </c>
      <c r="E33" s="19">
        <v>0</v>
      </c>
      <c r="F33" s="8">
        <v>2</v>
      </c>
      <c r="G33" s="8">
        <v>4</v>
      </c>
      <c r="H33" s="8">
        <v>2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20">
        <f t="shared" si="0"/>
        <v>8</v>
      </c>
      <c r="R33" s="19">
        <v>0</v>
      </c>
      <c r="S33" s="8">
        <v>168</v>
      </c>
      <c r="T33" s="8">
        <v>349</v>
      </c>
      <c r="U33" s="8">
        <v>308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20">
        <f t="shared" si="1"/>
        <v>825</v>
      </c>
      <c r="AE33" s="19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20">
        <f t="shared" si="2"/>
        <v>0</v>
      </c>
    </row>
    <row r="34" spans="1:43" x14ac:dyDescent="0.25">
      <c r="A34" s="15" t="s">
        <v>8</v>
      </c>
      <c r="B34" s="15" t="s">
        <v>105</v>
      </c>
      <c r="C34" s="15" t="s">
        <v>56</v>
      </c>
      <c r="D34" s="15" t="s">
        <v>106</v>
      </c>
      <c r="E34" s="21">
        <v>0</v>
      </c>
      <c r="F34" s="16">
        <v>1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22">
        <f t="shared" si="0"/>
        <v>1</v>
      </c>
      <c r="R34" s="21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22">
        <f t="shared" si="1"/>
        <v>0</v>
      </c>
      <c r="AE34" s="21">
        <v>0</v>
      </c>
      <c r="AF34" s="16">
        <v>2400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22">
        <f t="shared" si="2"/>
        <v>2400</v>
      </c>
    </row>
    <row r="35" spans="1:43" x14ac:dyDescent="0.25">
      <c r="A35" s="2" t="s">
        <v>8</v>
      </c>
      <c r="B35" s="2" t="s">
        <v>105</v>
      </c>
      <c r="C35" s="2" t="s">
        <v>38</v>
      </c>
      <c r="D35" s="2" t="s">
        <v>106</v>
      </c>
      <c r="E35" s="19">
        <v>0</v>
      </c>
      <c r="F35" s="8">
        <v>0</v>
      </c>
      <c r="G35" s="8">
        <v>0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20">
        <f t="shared" si="0"/>
        <v>1</v>
      </c>
      <c r="R35" s="19">
        <v>0</v>
      </c>
      <c r="S35" s="8">
        <v>0</v>
      </c>
      <c r="T35" s="8">
        <v>0</v>
      </c>
      <c r="U35" s="8">
        <v>0</v>
      </c>
      <c r="V35" s="8">
        <v>114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20">
        <f t="shared" si="1"/>
        <v>114</v>
      </c>
      <c r="AE35" s="19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20">
        <f t="shared" si="2"/>
        <v>0</v>
      </c>
    </row>
    <row r="36" spans="1:43" x14ac:dyDescent="0.25">
      <c r="A36" s="15" t="s">
        <v>8</v>
      </c>
      <c r="B36" s="15" t="s">
        <v>105</v>
      </c>
      <c r="C36" s="15" t="s">
        <v>27</v>
      </c>
      <c r="D36" s="15" t="s">
        <v>106</v>
      </c>
      <c r="E36" s="21">
        <v>21</v>
      </c>
      <c r="F36" s="16">
        <v>2</v>
      </c>
      <c r="G36" s="16">
        <v>1</v>
      </c>
      <c r="H36" s="16">
        <v>2</v>
      </c>
      <c r="I36" s="16">
        <v>3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22">
        <f t="shared" si="0"/>
        <v>29</v>
      </c>
      <c r="R36" s="21">
        <v>3107</v>
      </c>
      <c r="S36" s="16">
        <v>196</v>
      </c>
      <c r="T36" s="16">
        <v>87</v>
      </c>
      <c r="U36" s="16">
        <v>58</v>
      </c>
      <c r="V36" s="16">
        <v>207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22">
        <f t="shared" si="1"/>
        <v>3655</v>
      </c>
      <c r="AE36" s="21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22">
        <f t="shared" si="2"/>
        <v>0</v>
      </c>
    </row>
    <row r="37" spans="1:43" x14ac:dyDescent="0.25">
      <c r="A37" s="2" t="s">
        <v>8</v>
      </c>
      <c r="B37" s="2" t="s">
        <v>105</v>
      </c>
      <c r="C37" s="2" t="s">
        <v>28</v>
      </c>
      <c r="D37" s="2" t="s">
        <v>106</v>
      </c>
      <c r="E37" s="19">
        <v>5</v>
      </c>
      <c r="F37" s="8">
        <v>12</v>
      </c>
      <c r="G37" s="8">
        <v>13</v>
      </c>
      <c r="H37" s="8">
        <v>5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20">
        <f t="shared" si="0"/>
        <v>35</v>
      </c>
      <c r="R37" s="19">
        <v>313</v>
      </c>
      <c r="S37" s="8">
        <v>821</v>
      </c>
      <c r="T37" s="8">
        <v>1300</v>
      </c>
      <c r="U37" s="8">
        <v>820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20">
        <f t="shared" si="1"/>
        <v>3254</v>
      </c>
      <c r="AE37" s="19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20">
        <f t="shared" si="2"/>
        <v>0</v>
      </c>
    </row>
    <row r="38" spans="1:43" x14ac:dyDescent="0.25">
      <c r="A38" s="15" t="s">
        <v>8</v>
      </c>
      <c r="B38" s="15" t="s">
        <v>105</v>
      </c>
      <c r="C38" s="15" t="s">
        <v>180</v>
      </c>
      <c r="D38" s="15" t="s">
        <v>106</v>
      </c>
      <c r="E38" s="21">
        <v>0</v>
      </c>
      <c r="F38" s="16">
        <v>0</v>
      </c>
      <c r="G38" s="16">
        <v>0</v>
      </c>
      <c r="H38" s="16">
        <v>0</v>
      </c>
      <c r="I38" s="16">
        <v>2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22">
        <f t="shared" si="0"/>
        <v>2</v>
      </c>
      <c r="R38" s="21">
        <v>0</v>
      </c>
      <c r="S38" s="16">
        <v>0</v>
      </c>
      <c r="T38" s="16">
        <v>0</v>
      </c>
      <c r="U38" s="16">
        <v>0</v>
      </c>
      <c r="V38" s="16">
        <v>176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22">
        <f t="shared" si="1"/>
        <v>176</v>
      </c>
      <c r="AE38" s="21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22">
        <f t="shared" si="2"/>
        <v>0</v>
      </c>
    </row>
    <row r="39" spans="1:43" x14ac:dyDescent="0.25">
      <c r="A39" s="2" t="s">
        <v>8</v>
      </c>
      <c r="B39" s="2" t="s">
        <v>105</v>
      </c>
      <c r="C39" s="2" t="s">
        <v>29</v>
      </c>
      <c r="D39" s="2" t="s">
        <v>106</v>
      </c>
      <c r="E39" s="19">
        <v>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20">
        <f t="shared" si="0"/>
        <v>1</v>
      </c>
      <c r="R39" s="19">
        <v>124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20">
        <f t="shared" si="1"/>
        <v>124</v>
      </c>
      <c r="AE39" s="19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20">
        <f t="shared" si="2"/>
        <v>0</v>
      </c>
    </row>
    <row r="40" spans="1:43" x14ac:dyDescent="0.25">
      <c r="A40" s="15" t="s">
        <v>8</v>
      </c>
      <c r="B40" s="15" t="s">
        <v>105</v>
      </c>
      <c r="C40" s="15" t="s">
        <v>245</v>
      </c>
      <c r="D40" s="15" t="s">
        <v>106</v>
      </c>
      <c r="E40" s="21">
        <v>0</v>
      </c>
      <c r="F40" s="16">
        <v>0</v>
      </c>
      <c r="G40" s="16">
        <v>0</v>
      </c>
      <c r="H40" s="16">
        <v>0</v>
      </c>
      <c r="I40" s="16">
        <v>2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22">
        <f t="shared" si="0"/>
        <v>2</v>
      </c>
      <c r="R40" s="21">
        <v>0</v>
      </c>
      <c r="S40" s="16">
        <v>0</v>
      </c>
      <c r="T40" s="16">
        <v>0</v>
      </c>
      <c r="U40" s="16">
        <v>0</v>
      </c>
      <c r="V40" s="16">
        <v>90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22">
        <f t="shared" si="1"/>
        <v>90</v>
      </c>
      <c r="AE40" s="21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22">
        <f t="shared" si="2"/>
        <v>0</v>
      </c>
    </row>
    <row r="41" spans="1:43" x14ac:dyDescent="0.25">
      <c r="A41" s="2" t="s">
        <v>8</v>
      </c>
      <c r="B41" s="2" t="s">
        <v>105</v>
      </c>
      <c r="C41" s="2" t="s">
        <v>224</v>
      </c>
      <c r="D41" s="2" t="s">
        <v>225</v>
      </c>
      <c r="E41" s="19">
        <v>0</v>
      </c>
      <c r="F41" s="8">
        <v>0</v>
      </c>
      <c r="G41" s="8">
        <v>0</v>
      </c>
      <c r="H41" s="8">
        <v>1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20">
        <f t="shared" si="0"/>
        <v>1</v>
      </c>
      <c r="R41" s="19">
        <v>0</v>
      </c>
      <c r="S41" s="8">
        <v>0</v>
      </c>
      <c r="T41" s="8">
        <v>0</v>
      </c>
      <c r="U41" s="8">
        <v>5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20">
        <f t="shared" si="1"/>
        <v>5</v>
      </c>
      <c r="AE41" s="19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20">
        <f t="shared" si="2"/>
        <v>0</v>
      </c>
    </row>
    <row r="42" spans="1:43" x14ac:dyDescent="0.25">
      <c r="A42" s="15" t="s">
        <v>8</v>
      </c>
      <c r="B42" s="15" t="s">
        <v>105</v>
      </c>
      <c r="C42" s="15" t="s">
        <v>63</v>
      </c>
      <c r="D42" s="15" t="s">
        <v>109</v>
      </c>
      <c r="E42" s="21">
        <v>9</v>
      </c>
      <c r="F42" s="16">
        <v>8</v>
      </c>
      <c r="G42" s="16">
        <v>4</v>
      </c>
      <c r="H42" s="16">
        <v>4</v>
      </c>
      <c r="I42" s="16">
        <v>5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22">
        <f t="shared" si="0"/>
        <v>30</v>
      </c>
      <c r="R42" s="21">
        <v>603</v>
      </c>
      <c r="S42" s="16">
        <v>493</v>
      </c>
      <c r="T42" s="16">
        <v>231</v>
      </c>
      <c r="U42" s="16">
        <v>228</v>
      </c>
      <c r="V42" s="16">
        <v>293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22">
        <f t="shared" si="1"/>
        <v>1848</v>
      </c>
      <c r="AE42" s="21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22">
        <f t="shared" si="2"/>
        <v>0</v>
      </c>
    </row>
    <row r="43" spans="1:43" x14ac:dyDescent="0.25">
      <c r="A43" s="2" t="s">
        <v>8</v>
      </c>
      <c r="B43" s="2" t="s">
        <v>105</v>
      </c>
      <c r="C43" s="2" t="s">
        <v>54</v>
      </c>
      <c r="D43" s="2" t="s">
        <v>110</v>
      </c>
      <c r="E43" s="19">
        <v>1</v>
      </c>
      <c r="F43" s="8">
        <v>3</v>
      </c>
      <c r="G43" s="8">
        <v>6</v>
      </c>
      <c r="H43" s="8">
        <v>5</v>
      </c>
      <c r="I43" s="8">
        <v>6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20">
        <f t="shared" si="0"/>
        <v>21</v>
      </c>
      <c r="R43" s="19">
        <v>245</v>
      </c>
      <c r="S43" s="8">
        <v>770</v>
      </c>
      <c r="T43" s="8">
        <v>1611</v>
      </c>
      <c r="U43" s="8">
        <v>1340</v>
      </c>
      <c r="V43" s="8">
        <v>1500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20">
        <f t="shared" si="1"/>
        <v>5466</v>
      </c>
      <c r="AE43" s="19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20">
        <f t="shared" si="2"/>
        <v>0</v>
      </c>
    </row>
    <row r="44" spans="1:43" x14ac:dyDescent="0.25">
      <c r="A44" s="15" t="s">
        <v>240</v>
      </c>
      <c r="B44" s="15" t="s">
        <v>109</v>
      </c>
      <c r="C44" s="15" t="s">
        <v>8</v>
      </c>
      <c r="D44" s="15" t="s">
        <v>105</v>
      </c>
      <c r="E44" s="21">
        <v>10</v>
      </c>
      <c r="F44" s="16">
        <v>16</v>
      </c>
      <c r="G44" s="16">
        <v>8</v>
      </c>
      <c r="H44" s="16">
        <v>9</v>
      </c>
      <c r="I44" s="16">
        <v>9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22">
        <f t="shared" si="0"/>
        <v>52</v>
      </c>
      <c r="R44" s="21">
        <v>1369</v>
      </c>
      <c r="S44" s="16">
        <v>1408</v>
      </c>
      <c r="T44" s="16">
        <v>949</v>
      </c>
      <c r="U44" s="16">
        <v>1010</v>
      </c>
      <c r="V44" s="16">
        <v>1189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22">
        <f t="shared" si="1"/>
        <v>5925</v>
      </c>
      <c r="AE44" s="21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22">
        <f t="shared" si="2"/>
        <v>0</v>
      </c>
    </row>
    <row r="45" spans="1:43" x14ac:dyDescent="0.25">
      <c r="A45" s="2" t="s">
        <v>162</v>
      </c>
      <c r="B45" s="2" t="s">
        <v>106</v>
      </c>
      <c r="C45" s="2" t="s">
        <v>8</v>
      </c>
      <c r="D45" s="2" t="s">
        <v>105</v>
      </c>
      <c r="E45" s="19">
        <v>0</v>
      </c>
      <c r="F45" s="8">
        <v>0</v>
      </c>
      <c r="G45" s="8">
        <v>0</v>
      </c>
      <c r="H45" s="8">
        <v>0</v>
      </c>
      <c r="I45" s="8">
        <v>2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20">
        <f t="shared" si="0"/>
        <v>2</v>
      </c>
      <c r="R45" s="19">
        <v>0</v>
      </c>
      <c r="S45" s="8">
        <v>0</v>
      </c>
      <c r="T45" s="8">
        <v>0</v>
      </c>
      <c r="U45" s="8">
        <v>0</v>
      </c>
      <c r="V45" s="8">
        <v>211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20">
        <f t="shared" si="1"/>
        <v>211</v>
      </c>
      <c r="AE45" s="19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20">
        <f t="shared" si="2"/>
        <v>0</v>
      </c>
    </row>
    <row r="46" spans="1:43" x14ac:dyDescent="0.25">
      <c r="A46" s="15" t="s">
        <v>242</v>
      </c>
      <c r="B46" s="15" t="s">
        <v>106</v>
      </c>
      <c r="C46" s="15" t="s">
        <v>6</v>
      </c>
      <c r="D46" s="15" t="s">
        <v>105</v>
      </c>
      <c r="E46" s="21">
        <v>0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22">
        <f t="shared" si="0"/>
        <v>1</v>
      </c>
      <c r="R46" s="21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22">
        <f t="shared" si="1"/>
        <v>0</v>
      </c>
      <c r="AE46" s="21">
        <v>0</v>
      </c>
      <c r="AF46" s="16">
        <v>1940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22">
        <f t="shared" si="2"/>
        <v>1940</v>
      </c>
    </row>
    <row r="47" spans="1:43" x14ac:dyDescent="0.25">
      <c r="A47" s="2" t="s">
        <v>242</v>
      </c>
      <c r="B47" s="2" t="s">
        <v>106</v>
      </c>
      <c r="C47" s="2" t="s">
        <v>13</v>
      </c>
      <c r="D47" s="2" t="s">
        <v>105</v>
      </c>
      <c r="E47" s="19">
        <v>0</v>
      </c>
      <c r="F47" s="8">
        <v>4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20">
        <f t="shared" si="0"/>
        <v>4</v>
      </c>
      <c r="R47" s="19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20">
        <f t="shared" si="1"/>
        <v>0</v>
      </c>
      <c r="AE47" s="19">
        <v>0</v>
      </c>
      <c r="AF47" s="8">
        <v>23920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20">
        <f t="shared" si="2"/>
        <v>23920</v>
      </c>
    </row>
    <row r="48" spans="1:43" x14ac:dyDescent="0.25">
      <c r="A48" s="15" t="s">
        <v>254</v>
      </c>
      <c r="B48" s="15" t="s">
        <v>106</v>
      </c>
      <c r="C48" s="15" t="s">
        <v>22</v>
      </c>
      <c r="D48" s="15" t="s">
        <v>105</v>
      </c>
      <c r="E48" s="21">
        <v>0</v>
      </c>
      <c r="F48" s="16">
        <v>0</v>
      </c>
      <c r="G48" s="16">
        <v>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22">
        <f t="shared" si="0"/>
        <v>1</v>
      </c>
      <c r="R48" s="21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22">
        <f t="shared" si="1"/>
        <v>0</v>
      </c>
      <c r="AE48" s="21">
        <v>0</v>
      </c>
      <c r="AF48" s="16">
        <v>0</v>
      </c>
      <c r="AG48" s="16">
        <v>7540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22">
        <f t="shared" si="2"/>
        <v>7540</v>
      </c>
    </row>
    <row r="49" spans="1:43" x14ac:dyDescent="0.25">
      <c r="A49" s="2" t="s">
        <v>15</v>
      </c>
      <c r="B49" s="2" t="s">
        <v>105</v>
      </c>
      <c r="C49" s="2" t="s">
        <v>55</v>
      </c>
      <c r="D49" s="2" t="s">
        <v>106</v>
      </c>
      <c r="E49" s="19">
        <v>20</v>
      </c>
      <c r="F49" s="8">
        <v>17</v>
      </c>
      <c r="G49" s="8">
        <v>20</v>
      </c>
      <c r="H49" s="8">
        <v>22</v>
      </c>
      <c r="I49" s="8">
        <v>22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20">
        <f t="shared" si="0"/>
        <v>101</v>
      </c>
      <c r="R49" s="19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20">
        <f t="shared" si="1"/>
        <v>0</v>
      </c>
      <c r="AE49" s="19">
        <v>19357</v>
      </c>
      <c r="AF49" s="8">
        <v>17593</v>
      </c>
      <c r="AG49" s="8">
        <v>23957</v>
      </c>
      <c r="AH49" s="8">
        <v>23402</v>
      </c>
      <c r="AI49" s="8">
        <v>52933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20">
        <f t="shared" si="2"/>
        <v>137242</v>
      </c>
    </row>
    <row r="50" spans="1:43" x14ac:dyDescent="0.25">
      <c r="A50" s="15" t="s">
        <v>15</v>
      </c>
      <c r="B50" s="15" t="s">
        <v>105</v>
      </c>
      <c r="C50" s="15" t="s">
        <v>56</v>
      </c>
      <c r="D50" s="15" t="s">
        <v>106</v>
      </c>
      <c r="E50" s="21">
        <v>33</v>
      </c>
      <c r="F50" s="16">
        <v>0</v>
      </c>
      <c r="G50" s="16">
        <v>0</v>
      </c>
      <c r="H50" s="16">
        <v>0</v>
      </c>
      <c r="I50" s="16">
        <v>1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22">
        <f t="shared" si="0"/>
        <v>34</v>
      </c>
      <c r="R50" s="21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22">
        <f t="shared" si="1"/>
        <v>0</v>
      </c>
      <c r="AE50" s="21">
        <v>170044.79999999999</v>
      </c>
      <c r="AF50" s="16">
        <v>0</v>
      </c>
      <c r="AG50" s="16">
        <v>0</v>
      </c>
      <c r="AH50" s="16">
        <v>0</v>
      </c>
      <c r="AI50" s="16">
        <v>2896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22">
        <f t="shared" si="2"/>
        <v>172940.79999999999</v>
      </c>
    </row>
    <row r="51" spans="1:43" x14ac:dyDescent="0.25">
      <c r="A51" s="2" t="s">
        <v>15</v>
      </c>
      <c r="B51" s="2" t="s">
        <v>105</v>
      </c>
      <c r="C51" s="2" t="s">
        <v>214</v>
      </c>
      <c r="D51" s="2" t="s">
        <v>106</v>
      </c>
      <c r="E51" s="19">
        <v>0</v>
      </c>
      <c r="F51" s="8">
        <v>1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20">
        <f t="shared" si="0"/>
        <v>1</v>
      </c>
      <c r="R51" s="19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20">
        <f t="shared" si="1"/>
        <v>0</v>
      </c>
      <c r="AE51" s="19">
        <v>0</v>
      </c>
      <c r="AF51" s="8">
        <v>3349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20">
        <f t="shared" si="2"/>
        <v>3349</v>
      </c>
    </row>
    <row r="52" spans="1:43" x14ac:dyDescent="0.25">
      <c r="A52" s="15" t="s">
        <v>15</v>
      </c>
      <c r="B52" s="15" t="s">
        <v>105</v>
      </c>
      <c r="C52" s="15" t="s">
        <v>39</v>
      </c>
      <c r="D52" s="15" t="s">
        <v>114</v>
      </c>
      <c r="E52" s="21">
        <v>0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22">
        <f t="shared" si="0"/>
        <v>1</v>
      </c>
      <c r="R52" s="21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22">
        <f t="shared" si="1"/>
        <v>0</v>
      </c>
      <c r="AE52" s="21">
        <v>0</v>
      </c>
      <c r="AF52" s="16">
        <v>1300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22">
        <f t="shared" si="2"/>
        <v>1300</v>
      </c>
    </row>
    <row r="53" spans="1:43" x14ac:dyDescent="0.25">
      <c r="A53" s="2" t="s">
        <v>15</v>
      </c>
      <c r="B53" s="2" t="s">
        <v>105</v>
      </c>
      <c r="C53" s="2" t="s">
        <v>246</v>
      </c>
      <c r="D53" s="2" t="s">
        <v>106</v>
      </c>
      <c r="E53" s="19">
        <v>0</v>
      </c>
      <c r="F53" s="8">
        <v>0</v>
      </c>
      <c r="G53" s="8">
        <v>0</v>
      </c>
      <c r="H53" s="8">
        <v>2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20">
        <f t="shared" si="0"/>
        <v>2</v>
      </c>
      <c r="R53" s="19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20">
        <f t="shared" si="1"/>
        <v>0</v>
      </c>
      <c r="AE53" s="19">
        <v>0</v>
      </c>
      <c r="AF53" s="8">
        <v>0</v>
      </c>
      <c r="AG53" s="8">
        <v>0</v>
      </c>
      <c r="AH53" s="8">
        <v>3300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20">
        <f t="shared" si="2"/>
        <v>3300</v>
      </c>
    </row>
    <row r="54" spans="1:43" x14ac:dyDescent="0.25">
      <c r="A54" s="15" t="s">
        <v>243</v>
      </c>
      <c r="B54" s="15" t="s">
        <v>106</v>
      </c>
      <c r="C54" s="15" t="s">
        <v>9</v>
      </c>
      <c r="D54" s="15" t="s">
        <v>105</v>
      </c>
      <c r="E54" s="21">
        <v>0</v>
      </c>
      <c r="F54" s="16">
        <v>1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22">
        <f t="shared" si="0"/>
        <v>1</v>
      </c>
      <c r="R54" s="21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22">
        <f t="shared" si="1"/>
        <v>0</v>
      </c>
      <c r="AE54" s="21">
        <v>0</v>
      </c>
      <c r="AF54" s="16">
        <v>13800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22">
        <f t="shared" si="2"/>
        <v>13800</v>
      </c>
    </row>
    <row r="55" spans="1:43" x14ac:dyDescent="0.25">
      <c r="A55" s="2" t="s">
        <v>16</v>
      </c>
      <c r="B55" s="2" t="s">
        <v>105</v>
      </c>
      <c r="C55" s="2" t="s">
        <v>36</v>
      </c>
      <c r="D55" s="2" t="s">
        <v>106</v>
      </c>
      <c r="E55" s="19">
        <v>0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20">
        <f t="shared" si="0"/>
        <v>1</v>
      </c>
      <c r="R55" s="19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20">
        <f t="shared" si="1"/>
        <v>0</v>
      </c>
      <c r="AE55" s="19">
        <v>0</v>
      </c>
      <c r="AF55" s="8">
        <v>101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20">
        <f t="shared" si="2"/>
        <v>101</v>
      </c>
    </row>
    <row r="56" spans="1:43" x14ac:dyDescent="0.25">
      <c r="A56" s="15" t="s">
        <v>262</v>
      </c>
      <c r="B56" s="15" t="s">
        <v>106</v>
      </c>
      <c r="C56" s="15" t="s">
        <v>8</v>
      </c>
      <c r="D56" s="15" t="s">
        <v>105</v>
      </c>
      <c r="E56" s="21">
        <v>0</v>
      </c>
      <c r="F56" s="16">
        <v>0</v>
      </c>
      <c r="G56" s="16">
        <v>0</v>
      </c>
      <c r="H56" s="16">
        <v>0</v>
      </c>
      <c r="I56" s="16">
        <v>2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22">
        <f t="shared" si="0"/>
        <v>2</v>
      </c>
      <c r="R56" s="21">
        <v>0</v>
      </c>
      <c r="S56" s="16">
        <v>0</v>
      </c>
      <c r="T56" s="16">
        <v>0</v>
      </c>
      <c r="U56" s="16">
        <v>0</v>
      </c>
      <c r="V56" s="16">
        <v>329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22">
        <f t="shared" si="1"/>
        <v>329</v>
      </c>
      <c r="AE56" s="21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22">
        <f t="shared" si="2"/>
        <v>0</v>
      </c>
    </row>
    <row r="57" spans="1:43" x14ac:dyDescent="0.25">
      <c r="A57" s="2" t="s">
        <v>262</v>
      </c>
      <c r="B57" s="2" t="s">
        <v>106</v>
      </c>
      <c r="C57" s="2" t="s">
        <v>6</v>
      </c>
      <c r="D57" s="2" t="s">
        <v>105</v>
      </c>
      <c r="E57" s="19">
        <v>0</v>
      </c>
      <c r="F57" s="8">
        <v>0</v>
      </c>
      <c r="G57" s="8">
        <v>0</v>
      </c>
      <c r="H57" s="8">
        <v>1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20">
        <f t="shared" si="0"/>
        <v>1</v>
      </c>
      <c r="R57" s="19">
        <v>0</v>
      </c>
      <c r="S57" s="8">
        <v>0</v>
      </c>
      <c r="T57" s="8">
        <v>0</v>
      </c>
      <c r="U57" s="8">
        <v>42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20">
        <f t="shared" si="1"/>
        <v>42</v>
      </c>
      <c r="AE57" s="19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20">
        <f t="shared" si="2"/>
        <v>0</v>
      </c>
    </row>
    <row r="58" spans="1:43" x14ac:dyDescent="0.25">
      <c r="A58" s="15" t="s">
        <v>164</v>
      </c>
      <c r="B58" s="15" t="s">
        <v>106</v>
      </c>
      <c r="C58" s="15" t="s">
        <v>8</v>
      </c>
      <c r="D58" s="15" t="s">
        <v>105</v>
      </c>
      <c r="E58" s="21">
        <v>0</v>
      </c>
      <c r="F58" s="16">
        <v>3</v>
      </c>
      <c r="G58" s="16">
        <v>4</v>
      </c>
      <c r="H58" s="16">
        <v>4</v>
      </c>
      <c r="I58" s="16">
        <v>6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22">
        <f t="shared" si="0"/>
        <v>17</v>
      </c>
      <c r="R58" s="21">
        <v>0</v>
      </c>
      <c r="S58" s="16">
        <v>311</v>
      </c>
      <c r="T58" s="16">
        <v>496</v>
      </c>
      <c r="U58" s="16">
        <v>584</v>
      </c>
      <c r="V58" s="16">
        <v>936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22">
        <f t="shared" si="1"/>
        <v>2327</v>
      </c>
      <c r="AE58" s="21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22">
        <f t="shared" si="2"/>
        <v>0</v>
      </c>
    </row>
    <row r="59" spans="1:43" x14ac:dyDescent="0.25">
      <c r="A59" s="2" t="s">
        <v>164</v>
      </c>
      <c r="B59" s="2" t="s">
        <v>106</v>
      </c>
      <c r="C59" s="2" t="s">
        <v>6</v>
      </c>
      <c r="D59" s="2" t="s">
        <v>105</v>
      </c>
      <c r="E59" s="19">
        <v>0</v>
      </c>
      <c r="F59" s="8">
        <v>1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20">
        <f t="shared" si="0"/>
        <v>1</v>
      </c>
      <c r="R59" s="19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20">
        <f t="shared" si="1"/>
        <v>0</v>
      </c>
      <c r="AE59" s="19">
        <v>0</v>
      </c>
      <c r="AF59" s="8">
        <v>33589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20">
        <f t="shared" si="2"/>
        <v>33589</v>
      </c>
    </row>
    <row r="60" spans="1:43" x14ac:dyDescent="0.25">
      <c r="A60" s="15" t="s">
        <v>255</v>
      </c>
      <c r="B60" s="15" t="s">
        <v>106</v>
      </c>
      <c r="C60" s="15" t="s">
        <v>5</v>
      </c>
      <c r="D60" s="15" t="s">
        <v>105</v>
      </c>
      <c r="E60" s="21">
        <v>0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22">
        <f t="shared" si="0"/>
        <v>1</v>
      </c>
      <c r="R60" s="21">
        <v>0</v>
      </c>
      <c r="S60" s="16">
        <v>0</v>
      </c>
      <c r="T60" s="16">
        <v>0</v>
      </c>
      <c r="U60" s="16">
        <v>0</v>
      </c>
      <c r="V60" s="16">
        <v>49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22">
        <f t="shared" si="1"/>
        <v>49</v>
      </c>
      <c r="AE60" s="21">
        <v>0</v>
      </c>
      <c r="AF60" s="16">
        <v>0</v>
      </c>
      <c r="AG60" s="16">
        <v>0</v>
      </c>
      <c r="AH60" s="16">
        <v>0</v>
      </c>
      <c r="AI60" s="16">
        <v>1357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22">
        <f t="shared" si="2"/>
        <v>1357</v>
      </c>
    </row>
    <row r="61" spans="1:43" x14ac:dyDescent="0.25">
      <c r="A61" s="2" t="s">
        <v>255</v>
      </c>
      <c r="B61" s="2" t="s">
        <v>106</v>
      </c>
      <c r="C61" s="2" t="s">
        <v>13</v>
      </c>
      <c r="D61" s="2" t="s">
        <v>105</v>
      </c>
      <c r="E61" s="19">
        <v>0</v>
      </c>
      <c r="F61" s="8">
        <v>0</v>
      </c>
      <c r="G61" s="8">
        <v>1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20">
        <f t="shared" si="0"/>
        <v>1</v>
      </c>
      <c r="R61" s="19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20">
        <f t="shared" si="1"/>
        <v>0</v>
      </c>
      <c r="AE61" s="19">
        <v>0</v>
      </c>
      <c r="AF61" s="8">
        <v>0</v>
      </c>
      <c r="AG61" s="8">
        <v>8954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20">
        <f t="shared" si="2"/>
        <v>8954</v>
      </c>
    </row>
    <row r="62" spans="1:43" x14ac:dyDescent="0.25">
      <c r="A62" s="15" t="s">
        <v>64</v>
      </c>
      <c r="B62" s="15" t="s">
        <v>106</v>
      </c>
      <c r="C62" s="15" t="s">
        <v>20</v>
      </c>
      <c r="D62" s="15" t="s">
        <v>105</v>
      </c>
      <c r="E62" s="21">
        <v>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22">
        <f t="shared" si="0"/>
        <v>1</v>
      </c>
      <c r="R62" s="21">
        <v>77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22">
        <f t="shared" si="1"/>
        <v>77</v>
      </c>
      <c r="AE62" s="21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22">
        <f t="shared" si="2"/>
        <v>0</v>
      </c>
    </row>
    <row r="63" spans="1:43" x14ac:dyDescent="0.25">
      <c r="A63" s="2" t="s">
        <v>64</v>
      </c>
      <c r="B63" s="2" t="s">
        <v>106</v>
      </c>
      <c r="C63" s="2" t="s">
        <v>5</v>
      </c>
      <c r="D63" s="2" t="s">
        <v>105</v>
      </c>
      <c r="E63" s="19">
        <v>0</v>
      </c>
      <c r="F63" s="8">
        <v>0</v>
      </c>
      <c r="G63" s="8">
        <v>1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20">
        <f t="shared" si="0"/>
        <v>1</v>
      </c>
      <c r="R63" s="19">
        <v>0</v>
      </c>
      <c r="S63" s="8">
        <v>0</v>
      </c>
      <c r="T63" s="8">
        <v>53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20">
        <f t="shared" si="1"/>
        <v>53</v>
      </c>
      <c r="AE63" s="19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20">
        <f t="shared" si="2"/>
        <v>0</v>
      </c>
    </row>
    <row r="64" spans="1:43" x14ac:dyDescent="0.25">
      <c r="A64" s="15" t="s">
        <v>64</v>
      </c>
      <c r="B64" s="15" t="s">
        <v>106</v>
      </c>
      <c r="C64" s="15" t="s">
        <v>13</v>
      </c>
      <c r="D64" s="15" t="s">
        <v>105</v>
      </c>
      <c r="E64" s="21">
        <v>0</v>
      </c>
      <c r="F64" s="16">
        <v>0</v>
      </c>
      <c r="G64" s="16">
        <v>1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22">
        <f t="shared" si="0"/>
        <v>1</v>
      </c>
      <c r="R64" s="21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22">
        <f t="shared" si="1"/>
        <v>0</v>
      </c>
      <c r="AE64" s="21">
        <v>0</v>
      </c>
      <c r="AF64" s="16">
        <v>0</v>
      </c>
      <c r="AG64" s="16">
        <v>13659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22">
        <f t="shared" si="2"/>
        <v>13659</v>
      </c>
    </row>
    <row r="65" spans="1:43" x14ac:dyDescent="0.25">
      <c r="A65" s="2" t="s">
        <v>9</v>
      </c>
      <c r="B65" s="2" t="s">
        <v>105</v>
      </c>
      <c r="C65" s="2" t="s">
        <v>52</v>
      </c>
      <c r="D65" s="2" t="s">
        <v>106</v>
      </c>
      <c r="E65" s="19">
        <v>0</v>
      </c>
      <c r="F65" s="8">
        <v>1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20">
        <f t="shared" si="0"/>
        <v>1</v>
      </c>
      <c r="R65" s="19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20">
        <f t="shared" si="1"/>
        <v>0</v>
      </c>
      <c r="AE65" s="19">
        <v>0</v>
      </c>
      <c r="AF65" s="8">
        <v>986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20">
        <f t="shared" si="2"/>
        <v>986</v>
      </c>
    </row>
    <row r="66" spans="1:43" x14ac:dyDescent="0.25">
      <c r="A66" s="15" t="s">
        <v>9</v>
      </c>
      <c r="B66" s="15" t="s">
        <v>105</v>
      </c>
      <c r="C66" s="15" t="s">
        <v>25</v>
      </c>
      <c r="D66" s="15" t="s">
        <v>106</v>
      </c>
      <c r="E66" s="21">
        <v>0</v>
      </c>
      <c r="F66" s="16">
        <v>1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22">
        <f t="shared" si="0"/>
        <v>1</v>
      </c>
      <c r="R66" s="21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22">
        <f t="shared" si="1"/>
        <v>0</v>
      </c>
      <c r="AE66" s="21">
        <v>0</v>
      </c>
      <c r="AF66" s="16">
        <v>1970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22">
        <f t="shared" si="2"/>
        <v>1970</v>
      </c>
    </row>
    <row r="67" spans="1:43" x14ac:dyDescent="0.25">
      <c r="A67" s="2" t="s">
        <v>9</v>
      </c>
      <c r="B67" s="2" t="s">
        <v>105</v>
      </c>
      <c r="C67" s="2" t="s">
        <v>56</v>
      </c>
      <c r="D67" s="2" t="s">
        <v>106</v>
      </c>
      <c r="E67" s="19">
        <v>0</v>
      </c>
      <c r="F67" s="8">
        <v>4</v>
      </c>
      <c r="G67" s="8">
        <v>0</v>
      </c>
      <c r="H67" s="8">
        <v>0</v>
      </c>
      <c r="I67" s="8">
        <v>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20">
        <f t="shared" si="0"/>
        <v>7</v>
      </c>
      <c r="R67" s="19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20">
        <f t="shared" si="1"/>
        <v>0</v>
      </c>
      <c r="AE67" s="19">
        <v>0</v>
      </c>
      <c r="AF67" s="8">
        <v>11407</v>
      </c>
      <c r="AG67" s="8">
        <v>0</v>
      </c>
      <c r="AH67" s="8">
        <v>0</v>
      </c>
      <c r="AI67" s="8">
        <v>3834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20">
        <f t="shared" si="2"/>
        <v>15241</v>
      </c>
    </row>
    <row r="68" spans="1:43" x14ac:dyDescent="0.25">
      <c r="A68" s="15" t="s">
        <v>277</v>
      </c>
      <c r="B68" s="15" t="s">
        <v>106</v>
      </c>
      <c r="C68" s="15" t="s">
        <v>13</v>
      </c>
      <c r="D68" s="15" t="s">
        <v>105</v>
      </c>
      <c r="E68" s="21">
        <v>0</v>
      </c>
      <c r="F68" s="16">
        <v>0</v>
      </c>
      <c r="G68" s="16">
        <v>0</v>
      </c>
      <c r="H68" s="16">
        <v>0</v>
      </c>
      <c r="I68" s="16">
        <v>2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22">
        <f t="shared" si="0"/>
        <v>2</v>
      </c>
      <c r="R68" s="21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22">
        <f t="shared" si="1"/>
        <v>0</v>
      </c>
      <c r="AE68" s="21">
        <v>0</v>
      </c>
      <c r="AF68" s="16">
        <v>0</v>
      </c>
      <c r="AG68" s="16">
        <v>0</v>
      </c>
      <c r="AH68" s="16">
        <v>0</v>
      </c>
      <c r="AI68" s="16">
        <v>15367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22">
        <f t="shared" si="2"/>
        <v>15367</v>
      </c>
    </row>
    <row r="69" spans="1:43" x14ac:dyDescent="0.25">
      <c r="A69" s="2" t="s">
        <v>165</v>
      </c>
      <c r="B69" s="2" t="s">
        <v>106</v>
      </c>
      <c r="C69" s="2" t="s">
        <v>3</v>
      </c>
      <c r="D69" s="2" t="s">
        <v>105</v>
      </c>
      <c r="E69" s="19">
        <v>0</v>
      </c>
      <c r="F69" s="8">
        <v>0</v>
      </c>
      <c r="G69" s="8">
        <v>0</v>
      </c>
      <c r="H69" s="8">
        <v>1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20">
        <f t="shared" si="0"/>
        <v>1</v>
      </c>
      <c r="R69" s="19">
        <v>0</v>
      </c>
      <c r="S69" s="8">
        <v>0</v>
      </c>
      <c r="T69" s="8">
        <v>0</v>
      </c>
      <c r="U69" s="8">
        <v>158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20">
        <f t="shared" si="1"/>
        <v>158</v>
      </c>
      <c r="AE69" s="19">
        <v>0</v>
      </c>
      <c r="AF69" s="8">
        <v>0</v>
      </c>
      <c r="AG69" s="8">
        <v>0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20">
        <f t="shared" si="2"/>
        <v>0</v>
      </c>
    </row>
    <row r="70" spans="1:43" x14ac:dyDescent="0.25">
      <c r="A70" s="15" t="s">
        <v>25</v>
      </c>
      <c r="B70" s="15" t="s">
        <v>106</v>
      </c>
      <c r="C70" s="15" t="s">
        <v>7</v>
      </c>
      <c r="D70" s="15" t="s">
        <v>105</v>
      </c>
      <c r="E70" s="21">
        <v>0</v>
      </c>
      <c r="F70" s="16">
        <v>0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22">
        <f t="shared" si="0"/>
        <v>1</v>
      </c>
      <c r="R70" s="21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22">
        <f t="shared" si="1"/>
        <v>0</v>
      </c>
      <c r="AE70" s="21">
        <v>0</v>
      </c>
      <c r="AF70" s="16">
        <v>0</v>
      </c>
      <c r="AG70" s="16">
        <v>8523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22">
        <f t="shared" si="2"/>
        <v>8523</v>
      </c>
    </row>
    <row r="71" spans="1:43" x14ac:dyDescent="0.25">
      <c r="A71" s="2" t="s">
        <v>25</v>
      </c>
      <c r="B71" s="2" t="s">
        <v>106</v>
      </c>
      <c r="C71" s="2" t="s">
        <v>15</v>
      </c>
      <c r="D71" s="2" t="s">
        <v>105</v>
      </c>
      <c r="E71" s="19">
        <v>0</v>
      </c>
      <c r="F71" s="8">
        <v>0</v>
      </c>
      <c r="G71" s="8">
        <v>0</v>
      </c>
      <c r="H71" s="8">
        <v>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20">
        <f t="shared" si="0"/>
        <v>1</v>
      </c>
      <c r="R71" s="19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20">
        <f t="shared" si="1"/>
        <v>0</v>
      </c>
      <c r="AE71" s="19">
        <v>0</v>
      </c>
      <c r="AF71" s="8">
        <v>0</v>
      </c>
      <c r="AG71" s="8">
        <v>0</v>
      </c>
      <c r="AH71" s="8">
        <v>13462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20">
        <f t="shared" si="2"/>
        <v>13462</v>
      </c>
    </row>
    <row r="72" spans="1:43" x14ac:dyDescent="0.25">
      <c r="A72" s="15" t="s">
        <v>25</v>
      </c>
      <c r="B72" s="15" t="s">
        <v>106</v>
      </c>
      <c r="C72" s="15" t="s">
        <v>9</v>
      </c>
      <c r="D72" s="15" t="s">
        <v>105</v>
      </c>
      <c r="E72" s="21">
        <v>0</v>
      </c>
      <c r="F72" s="16">
        <v>1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22">
        <f t="shared" ref="Q72:Q135" si="3">SUM(E72:P72)</f>
        <v>1</v>
      </c>
      <c r="R72" s="21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22">
        <f t="shared" ref="AD72:AD135" si="4">SUM(R72:AC72)</f>
        <v>0</v>
      </c>
      <c r="AE72" s="21">
        <v>0</v>
      </c>
      <c r="AF72" s="16">
        <v>10237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22">
        <f t="shared" ref="AQ72:AQ135" si="5">SUM(AE72:AP72)</f>
        <v>10237</v>
      </c>
    </row>
    <row r="73" spans="1:43" x14ac:dyDescent="0.25">
      <c r="A73" s="2" t="s">
        <v>25</v>
      </c>
      <c r="B73" s="2" t="s">
        <v>106</v>
      </c>
      <c r="C73" s="2" t="s">
        <v>3</v>
      </c>
      <c r="D73" s="2" t="s">
        <v>105</v>
      </c>
      <c r="E73" s="19">
        <v>0</v>
      </c>
      <c r="F73" s="8">
        <v>0</v>
      </c>
      <c r="G73" s="8">
        <v>0</v>
      </c>
      <c r="H73" s="8">
        <v>1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20">
        <f t="shared" si="3"/>
        <v>2</v>
      </c>
      <c r="R73" s="19">
        <v>0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20">
        <f t="shared" si="4"/>
        <v>0</v>
      </c>
      <c r="AE73" s="19">
        <v>0</v>
      </c>
      <c r="AF73" s="8">
        <v>0</v>
      </c>
      <c r="AG73" s="8">
        <v>0</v>
      </c>
      <c r="AH73" s="8">
        <v>12893</v>
      </c>
      <c r="AI73" s="8">
        <v>13790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20">
        <f t="shared" si="5"/>
        <v>26683</v>
      </c>
    </row>
    <row r="74" spans="1:43" x14ac:dyDescent="0.25">
      <c r="A74" s="15" t="s">
        <v>25</v>
      </c>
      <c r="B74" s="15" t="s">
        <v>106</v>
      </c>
      <c r="C74" s="15" t="s">
        <v>6</v>
      </c>
      <c r="D74" s="15" t="s">
        <v>105</v>
      </c>
      <c r="E74" s="21">
        <v>0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22">
        <f t="shared" si="3"/>
        <v>1</v>
      </c>
      <c r="R74" s="21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22">
        <f t="shared" si="4"/>
        <v>0</v>
      </c>
      <c r="AE74" s="21">
        <v>0</v>
      </c>
      <c r="AF74" s="16">
        <v>8689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22">
        <f t="shared" si="5"/>
        <v>8689</v>
      </c>
    </row>
    <row r="75" spans="1:43" x14ac:dyDescent="0.25">
      <c r="A75" s="2" t="s">
        <v>25</v>
      </c>
      <c r="B75" s="2" t="s">
        <v>106</v>
      </c>
      <c r="C75" s="2" t="s">
        <v>13</v>
      </c>
      <c r="D75" s="2" t="s">
        <v>105</v>
      </c>
      <c r="E75" s="19">
        <v>4</v>
      </c>
      <c r="F75" s="8">
        <v>1</v>
      </c>
      <c r="G75" s="8">
        <v>3</v>
      </c>
      <c r="H75" s="8">
        <v>7</v>
      </c>
      <c r="I75" s="8">
        <v>5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20">
        <f t="shared" si="3"/>
        <v>20</v>
      </c>
      <c r="R75" s="19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20">
        <f t="shared" si="4"/>
        <v>0</v>
      </c>
      <c r="AE75" s="19">
        <v>86848</v>
      </c>
      <c r="AF75" s="8">
        <v>28964</v>
      </c>
      <c r="AG75" s="8">
        <v>53881</v>
      </c>
      <c r="AH75" s="8">
        <v>156534</v>
      </c>
      <c r="AI75" s="8">
        <v>105253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20">
        <f t="shared" si="5"/>
        <v>431480</v>
      </c>
    </row>
    <row r="76" spans="1:43" x14ac:dyDescent="0.25">
      <c r="A76" s="15" t="s">
        <v>25</v>
      </c>
      <c r="B76" s="15" t="s">
        <v>106</v>
      </c>
      <c r="C76" s="15" t="s">
        <v>22</v>
      </c>
      <c r="D76" s="15" t="s">
        <v>105</v>
      </c>
      <c r="E76" s="21">
        <v>4</v>
      </c>
      <c r="F76" s="16">
        <v>4</v>
      </c>
      <c r="G76" s="16">
        <v>4</v>
      </c>
      <c r="H76" s="16">
        <v>4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22">
        <f t="shared" si="3"/>
        <v>16</v>
      </c>
      <c r="R76" s="21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22">
        <f t="shared" si="4"/>
        <v>0</v>
      </c>
      <c r="AE76" s="21">
        <v>42007</v>
      </c>
      <c r="AF76" s="16">
        <v>49609</v>
      </c>
      <c r="AG76" s="16">
        <v>67058</v>
      </c>
      <c r="AH76" s="16">
        <v>30725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22">
        <f t="shared" si="5"/>
        <v>189399</v>
      </c>
    </row>
    <row r="77" spans="1:43" x14ac:dyDescent="0.25">
      <c r="A77" s="2" t="s">
        <v>25</v>
      </c>
      <c r="B77" s="2" t="s">
        <v>106</v>
      </c>
      <c r="C77" s="2" t="s">
        <v>30</v>
      </c>
      <c r="D77" s="2" t="s">
        <v>105</v>
      </c>
      <c r="E77" s="19">
        <v>0</v>
      </c>
      <c r="F77" s="8">
        <v>0</v>
      </c>
      <c r="G77" s="8">
        <v>0</v>
      </c>
      <c r="H77" s="8">
        <v>0</v>
      </c>
      <c r="I77" s="8">
        <v>1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20">
        <f t="shared" si="3"/>
        <v>1</v>
      </c>
      <c r="R77" s="19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20">
        <f t="shared" si="4"/>
        <v>0</v>
      </c>
      <c r="AE77" s="19">
        <v>0</v>
      </c>
      <c r="AF77" s="8">
        <v>0</v>
      </c>
      <c r="AG77" s="8">
        <v>0</v>
      </c>
      <c r="AH77" s="8">
        <v>0</v>
      </c>
      <c r="AI77" s="8">
        <v>13866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20">
        <f t="shared" si="5"/>
        <v>13866</v>
      </c>
    </row>
    <row r="78" spans="1:43" x14ac:dyDescent="0.25">
      <c r="A78" s="15" t="s">
        <v>208</v>
      </c>
      <c r="B78" s="15" t="s">
        <v>209</v>
      </c>
      <c r="C78" s="15" t="s">
        <v>5</v>
      </c>
      <c r="D78" s="15" t="s">
        <v>105</v>
      </c>
      <c r="E78" s="21">
        <v>0</v>
      </c>
      <c r="F78" s="16">
        <v>1</v>
      </c>
      <c r="G78" s="16">
        <v>4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22">
        <f t="shared" si="3"/>
        <v>5</v>
      </c>
      <c r="R78" s="21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22">
        <f t="shared" si="4"/>
        <v>0</v>
      </c>
      <c r="AE78" s="21">
        <v>0</v>
      </c>
      <c r="AF78" s="16">
        <v>52896</v>
      </c>
      <c r="AG78" s="16">
        <v>206354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22">
        <f t="shared" si="5"/>
        <v>259250</v>
      </c>
    </row>
    <row r="79" spans="1:43" x14ac:dyDescent="0.25">
      <c r="A79" s="2" t="s">
        <v>55</v>
      </c>
      <c r="B79" s="2" t="s">
        <v>106</v>
      </c>
      <c r="C79" s="2" t="s">
        <v>7</v>
      </c>
      <c r="D79" s="2" t="s">
        <v>105</v>
      </c>
      <c r="E79" s="19">
        <v>0</v>
      </c>
      <c r="F79" s="8">
        <v>0</v>
      </c>
      <c r="G79" s="8">
        <v>1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20">
        <f t="shared" si="3"/>
        <v>1</v>
      </c>
      <c r="R79" s="19">
        <v>0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20">
        <f t="shared" si="4"/>
        <v>0</v>
      </c>
      <c r="AE79" s="19">
        <v>0</v>
      </c>
      <c r="AF79" s="8">
        <v>0</v>
      </c>
      <c r="AG79" s="8">
        <v>12563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0</v>
      </c>
      <c r="AN79" s="8">
        <v>0</v>
      </c>
      <c r="AO79" s="8">
        <v>0</v>
      </c>
      <c r="AP79" s="8">
        <v>0</v>
      </c>
      <c r="AQ79" s="20">
        <f t="shared" si="5"/>
        <v>12563</v>
      </c>
    </row>
    <row r="80" spans="1:43" x14ac:dyDescent="0.25">
      <c r="A80" s="15" t="s">
        <v>55</v>
      </c>
      <c r="B80" s="15" t="s">
        <v>106</v>
      </c>
      <c r="C80" s="15" t="s">
        <v>15</v>
      </c>
      <c r="D80" s="15" t="s">
        <v>105</v>
      </c>
      <c r="E80" s="21">
        <v>20</v>
      </c>
      <c r="F80" s="16">
        <v>17</v>
      </c>
      <c r="G80" s="16">
        <v>20</v>
      </c>
      <c r="H80" s="16">
        <v>20</v>
      </c>
      <c r="I80" s="16">
        <v>21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22">
        <f t="shared" si="3"/>
        <v>98</v>
      </c>
      <c r="R80" s="21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22">
        <f t="shared" si="4"/>
        <v>0</v>
      </c>
      <c r="AE80" s="21">
        <v>116842</v>
      </c>
      <c r="AF80" s="16">
        <v>220486</v>
      </c>
      <c r="AG80" s="16">
        <v>426840</v>
      </c>
      <c r="AH80" s="16">
        <v>362804</v>
      </c>
      <c r="AI80" s="16">
        <v>347384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22">
        <f t="shared" si="5"/>
        <v>1474356</v>
      </c>
    </row>
    <row r="81" spans="1:43" x14ac:dyDescent="0.25">
      <c r="A81" s="2" t="s">
        <v>55</v>
      </c>
      <c r="B81" s="2" t="s">
        <v>106</v>
      </c>
      <c r="C81" s="2" t="s">
        <v>9</v>
      </c>
      <c r="D81" s="2" t="s">
        <v>105</v>
      </c>
      <c r="E81" s="19">
        <v>0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20">
        <f t="shared" si="3"/>
        <v>1</v>
      </c>
      <c r="R81" s="19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20">
        <f t="shared" si="4"/>
        <v>0</v>
      </c>
      <c r="AE81" s="19">
        <v>0</v>
      </c>
      <c r="AF81" s="8">
        <v>1520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20">
        <f t="shared" si="5"/>
        <v>1520</v>
      </c>
    </row>
    <row r="82" spans="1:43" x14ac:dyDescent="0.25">
      <c r="A82" s="15" t="s">
        <v>55</v>
      </c>
      <c r="B82" s="15" t="s">
        <v>106</v>
      </c>
      <c r="C82" s="15" t="s">
        <v>3</v>
      </c>
      <c r="D82" s="15" t="s">
        <v>105</v>
      </c>
      <c r="E82" s="21">
        <v>0</v>
      </c>
      <c r="F82" s="16">
        <v>1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22">
        <f t="shared" si="3"/>
        <v>1</v>
      </c>
      <c r="R82" s="21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22">
        <f t="shared" si="4"/>
        <v>0</v>
      </c>
      <c r="AE82" s="21">
        <v>0</v>
      </c>
      <c r="AF82" s="16">
        <v>6867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22">
        <f t="shared" si="5"/>
        <v>6867</v>
      </c>
    </row>
    <row r="83" spans="1:43" x14ac:dyDescent="0.25">
      <c r="A83" s="2" t="s">
        <v>55</v>
      </c>
      <c r="B83" s="2" t="s">
        <v>106</v>
      </c>
      <c r="C83" s="2" t="s">
        <v>19</v>
      </c>
      <c r="D83" s="2" t="s">
        <v>105</v>
      </c>
      <c r="E83" s="19">
        <v>0</v>
      </c>
      <c r="F83" s="8">
        <v>1</v>
      </c>
      <c r="G83" s="8">
        <v>0</v>
      </c>
      <c r="H83" s="8">
        <v>1</v>
      </c>
      <c r="I83" s="8">
        <v>2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20">
        <f t="shared" si="3"/>
        <v>4</v>
      </c>
      <c r="R83" s="19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20">
        <f t="shared" si="4"/>
        <v>0</v>
      </c>
      <c r="AE83" s="19">
        <v>0</v>
      </c>
      <c r="AF83" s="8">
        <v>3800</v>
      </c>
      <c r="AG83" s="8">
        <v>0</v>
      </c>
      <c r="AH83" s="8">
        <v>800</v>
      </c>
      <c r="AI83" s="8">
        <v>6475</v>
      </c>
      <c r="AJ83" s="8">
        <v>0</v>
      </c>
      <c r="AK83" s="8">
        <v>0</v>
      </c>
      <c r="AL83" s="8">
        <v>0</v>
      </c>
      <c r="AM83" s="8">
        <v>0</v>
      </c>
      <c r="AN83" s="8">
        <v>0</v>
      </c>
      <c r="AO83" s="8">
        <v>0</v>
      </c>
      <c r="AP83" s="8">
        <v>0</v>
      </c>
      <c r="AQ83" s="20">
        <f t="shared" si="5"/>
        <v>11075</v>
      </c>
    </row>
    <row r="84" spans="1:43" x14ac:dyDescent="0.25">
      <c r="A84" s="15" t="s">
        <v>55</v>
      </c>
      <c r="B84" s="15" t="s">
        <v>106</v>
      </c>
      <c r="C84" s="15" t="s">
        <v>6</v>
      </c>
      <c r="D84" s="15" t="s">
        <v>105</v>
      </c>
      <c r="E84" s="21">
        <v>1</v>
      </c>
      <c r="F84" s="16">
        <v>1</v>
      </c>
      <c r="G84" s="16">
        <v>1</v>
      </c>
      <c r="H84" s="16">
        <v>0</v>
      </c>
      <c r="I84" s="16">
        <v>1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22">
        <f t="shared" si="3"/>
        <v>4</v>
      </c>
      <c r="R84" s="21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22">
        <f t="shared" si="4"/>
        <v>0</v>
      </c>
      <c r="AE84" s="21">
        <v>4145</v>
      </c>
      <c r="AF84" s="16">
        <v>8560</v>
      </c>
      <c r="AG84" s="16">
        <v>7964</v>
      </c>
      <c r="AH84" s="16">
        <v>0</v>
      </c>
      <c r="AI84" s="16">
        <v>12450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22">
        <f t="shared" si="5"/>
        <v>33119</v>
      </c>
    </row>
    <row r="85" spans="1:43" x14ac:dyDescent="0.25">
      <c r="A85" s="2" t="s">
        <v>55</v>
      </c>
      <c r="B85" s="2" t="s">
        <v>106</v>
      </c>
      <c r="C85" s="2" t="s">
        <v>13</v>
      </c>
      <c r="D85" s="2" t="s">
        <v>105</v>
      </c>
      <c r="E85" s="19">
        <v>1</v>
      </c>
      <c r="F85" s="8">
        <v>8</v>
      </c>
      <c r="G85" s="8">
        <v>7</v>
      </c>
      <c r="H85" s="8">
        <v>2</v>
      </c>
      <c r="I85" s="8">
        <v>9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20">
        <f t="shared" si="3"/>
        <v>27</v>
      </c>
      <c r="R85" s="19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20">
        <f t="shared" si="4"/>
        <v>0</v>
      </c>
      <c r="AE85" s="19">
        <v>7024</v>
      </c>
      <c r="AF85" s="8">
        <v>91951</v>
      </c>
      <c r="AG85" s="8">
        <v>85916</v>
      </c>
      <c r="AH85" s="8">
        <v>6582</v>
      </c>
      <c r="AI85" s="8">
        <v>75002</v>
      </c>
      <c r="AJ85" s="8">
        <v>0</v>
      </c>
      <c r="AK85" s="8">
        <v>0</v>
      </c>
      <c r="AL85" s="8">
        <v>0</v>
      </c>
      <c r="AM85" s="8">
        <v>0</v>
      </c>
      <c r="AN85" s="8">
        <v>0</v>
      </c>
      <c r="AO85" s="8">
        <v>0</v>
      </c>
      <c r="AP85" s="8">
        <v>0</v>
      </c>
      <c r="AQ85" s="20">
        <f t="shared" si="5"/>
        <v>266475</v>
      </c>
    </row>
    <row r="86" spans="1:43" x14ac:dyDescent="0.25">
      <c r="A86" s="15" t="s">
        <v>55</v>
      </c>
      <c r="B86" s="15" t="s">
        <v>106</v>
      </c>
      <c r="C86" s="15" t="s">
        <v>22</v>
      </c>
      <c r="D86" s="15" t="s">
        <v>105</v>
      </c>
      <c r="E86" s="21">
        <v>4</v>
      </c>
      <c r="F86" s="16">
        <v>1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22">
        <f t="shared" si="3"/>
        <v>5</v>
      </c>
      <c r="R86" s="21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</v>
      </c>
      <c r="AA86" s="16">
        <v>0</v>
      </c>
      <c r="AB86" s="16">
        <v>0</v>
      </c>
      <c r="AC86" s="16">
        <v>0</v>
      </c>
      <c r="AD86" s="22">
        <f t="shared" si="4"/>
        <v>0</v>
      </c>
      <c r="AE86" s="21">
        <v>57887</v>
      </c>
      <c r="AF86" s="16">
        <v>5000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22">
        <f t="shared" si="5"/>
        <v>62887</v>
      </c>
    </row>
    <row r="87" spans="1:43" x14ac:dyDescent="0.25">
      <c r="A87" s="2" t="s">
        <v>55</v>
      </c>
      <c r="B87" s="2" t="s">
        <v>106</v>
      </c>
      <c r="C87" s="2" t="s">
        <v>23</v>
      </c>
      <c r="D87" s="2" t="s">
        <v>105</v>
      </c>
      <c r="E87" s="19">
        <v>0</v>
      </c>
      <c r="F87" s="8">
        <v>1</v>
      </c>
      <c r="G87" s="8">
        <v>0</v>
      </c>
      <c r="H87" s="8">
        <v>0</v>
      </c>
      <c r="I87" s="8">
        <v>1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20">
        <f t="shared" si="3"/>
        <v>2</v>
      </c>
      <c r="R87" s="19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20">
        <f t="shared" si="4"/>
        <v>0</v>
      </c>
      <c r="AE87" s="19">
        <v>0</v>
      </c>
      <c r="AF87" s="8">
        <v>1689</v>
      </c>
      <c r="AG87" s="8">
        <v>0</v>
      </c>
      <c r="AH87" s="8">
        <v>0</v>
      </c>
      <c r="AI87" s="8">
        <v>5973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20">
        <f t="shared" si="5"/>
        <v>7662</v>
      </c>
    </row>
    <row r="88" spans="1:43" x14ac:dyDescent="0.25">
      <c r="A88" s="15" t="s">
        <v>62</v>
      </c>
      <c r="B88" s="15" t="s">
        <v>106</v>
      </c>
      <c r="C88" s="15" t="s">
        <v>3</v>
      </c>
      <c r="D88" s="15" t="s">
        <v>105</v>
      </c>
      <c r="E88" s="21">
        <v>0</v>
      </c>
      <c r="F88" s="16">
        <v>0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22">
        <f t="shared" si="3"/>
        <v>1</v>
      </c>
      <c r="R88" s="21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22">
        <f t="shared" si="4"/>
        <v>0</v>
      </c>
      <c r="AE88" s="21">
        <v>0</v>
      </c>
      <c r="AF88" s="16">
        <v>0</v>
      </c>
      <c r="AG88" s="16">
        <v>32684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22">
        <f t="shared" si="5"/>
        <v>32684</v>
      </c>
    </row>
    <row r="89" spans="1:43" x14ac:dyDescent="0.25">
      <c r="A89" s="2" t="s">
        <v>62</v>
      </c>
      <c r="B89" s="2" t="s">
        <v>106</v>
      </c>
      <c r="C89" s="2" t="s">
        <v>13</v>
      </c>
      <c r="D89" s="2" t="s">
        <v>105</v>
      </c>
      <c r="E89" s="19">
        <v>1</v>
      </c>
      <c r="F89" s="8">
        <v>0</v>
      </c>
      <c r="G89" s="8">
        <v>5</v>
      </c>
      <c r="H89" s="8">
        <v>1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20">
        <f t="shared" si="3"/>
        <v>7</v>
      </c>
      <c r="R89" s="19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20">
        <f t="shared" si="4"/>
        <v>0</v>
      </c>
      <c r="AE89" s="19">
        <v>200</v>
      </c>
      <c r="AF89" s="8">
        <v>0</v>
      </c>
      <c r="AG89" s="8">
        <v>115708</v>
      </c>
      <c r="AH89" s="8">
        <v>13795</v>
      </c>
      <c r="AI89" s="8">
        <v>0</v>
      </c>
      <c r="AJ89" s="8">
        <v>0</v>
      </c>
      <c r="AK89" s="8">
        <v>0</v>
      </c>
      <c r="AL89" s="8">
        <v>0</v>
      </c>
      <c r="AM89" s="8">
        <v>0</v>
      </c>
      <c r="AN89" s="8">
        <v>0</v>
      </c>
      <c r="AO89" s="8">
        <v>0</v>
      </c>
      <c r="AP89" s="8">
        <v>0</v>
      </c>
      <c r="AQ89" s="20">
        <f t="shared" si="5"/>
        <v>129703</v>
      </c>
    </row>
    <row r="90" spans="1:43" x14ac:dyDescent="0.25">
      <c r="A90" s="15" t="s">
        <v>244</v>
      </c>
      <c r="B90" s="15" t="s">
        <v>106</v>
      </c>
      <c r="C90" s="15" t="s">
        <v>12</v>
      </c>
      <c r="D90" s="15" t="s">
        <v>105</v>
      </c>
      <c r="E90" s="21">
        <v>0</v>
      </c>
      <c r="F90" s="16">
        <v>1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22">
        <f t="shared" si="3"/>
        <v>1</v>
      </c>
      <c r="R90" s="21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22">
        <f t="shared" si="4"/>
        <v>0</v>
      </c>
      <c r="AE90" s="21">
        <v>0</v>
      </c>
      <c r="AF90" s="16">
        <v>7154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22">
        <f t="shared" si="5"/>
        <v>7154</v>
      </c>
    </row>
    <row r="91" spans="1:43" x14ac:dyDescent="0.25">
      <c r="A91" s="2" t="s">
        <v>244</v>
      </c>
      <c r="B91" s="2" t="s">
        <v>106</v>
      </c>
      <c r="C91" s="2" t="s">
        <v>22</v>
      </c>
      <c r="D91" s="2" t="s">
        <v>105</v>
      </c>
      <c r="E91" s="19">
        <v>0</v>
      </c>
      <c r="F91" s="8">
        <v>0</v>
      </c>
      <c r="G91" s="8">
        <v>0</v>
      </c>
      <c r="H91" s="8">
        <v>1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20">
        <f t="shared" si="3"/>
        <v>1</v>
      </c>
      <c r="R91" s="19">
        <v>0</v>
      </c>
      <c r="S91" s="8">
        <v>0</v>
      </c>
      <c r="T91" s="8">
        <v>0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20">
        <f t="shared" si="4"/>
        <v>0</v>
      </c>
      <c r="AE91" s="19">
        <v>0</v>
      </c>
      <c r="AF91" s="8">
        <v>0</v>
      </c>
      <c r="AG91" s="8">
        <v>0</v>
      </c>
      <c r="AH91" s="8">
        <v>46</v>
      </c>
      <c r="AI91" s="8">
        <v>0</v>
      </c>
      <c r="AJ91" s="8">
        <v>0</v>
      </c>
      <c r="AK91" s="8">
        <v>0</v>
      </c>
      <c r="AL91" s="8">
        <v>0</v>
      </c>
      <c r="AM91" s="8">
        <v>0</v>
      </c>
      <c r="AN91" s="8">
        <v>0</v>
      </c>
      <c r="AO91" s="8">
        <v>0</v>
      </c>
      <c r="AP91" s="8">
        <v>0</v>
      </c>
      <c r="AQ91" s="20">
        <f t="shared" si="5"/>
        <v>46</v>
      </c>
    </row>
    <row r="92" spans="1:43" x14ac:dyDescent="0.25">
      <c r="A92" s="15" t="s">
        <v>256</v>
      </c>
      <c r="B92" s="15" t="s">
        <v>106</v>
      </c>
      <c r="C92" s="15" t="s">
        <v>6</v>
      </c>
      <c r="D92" s="15" t="s">
        <v>105</v>
      </c>
      <c r="E92" s="21">
        <v>0</v>
      </c>
      <c r="F92" s="16">
        <v>0</v>
      </c>
      <c r="G92" s="16">
        <v>0</v>
      </c>
      <c r="H92" s="16">
        <v>0</v>
      </c>
      <c r="I92" s="16">
        <v>2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22">
        <f t="shared" si="3"/>
        <v>2</v>
      </c>
      <c r="R92" s="21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22">
        <f t="shared" si="4"/>
        <v>0</v>
      </c>
      <c r="AE92" s="21">
        <v>0</v>
      </c>
      <c r="AF92" s="16">
        <v>0</v>
      </c>
      <c r="AG92" s="16">
        <v>0</v>
      </c>
      <c r="AH92" s="16">
        <v>0</v>
      </c>
      <c r="AI92" s="16">
        <v>1818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22">
        <f t="shared" si="5"/>
        <v>1818</v>
      </c>
    </row>
    <row r="93" spans="1:43" x14ac:dyDescent="0.25">
      <c r="A93" s="2" t="s">
        <v>256</v>
      </c>
      <c r="B93" s="2" t="s">
        <v>106</v>
      </c>
      <c r="C93" s="2" t="s">
        <v>22</v>
      </c>
      <c r="D93" s="2" t="s">
        <v>105</v>
      </c>
      <c r="E93" s="19">
        <v>0</v>
      </c>
      <c r="F93" s="8">
        <v>0</v>
      </c>
      <c r="G93" s="8">
        <v>2</v>
      </c>
      <c r="H93" s="8">
        <v>2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20">
        <f t="shared" si="3"/>
        <v>4</v>
      </c>
      <c r="R93" s="19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20">
        <f t="shared" si="4"/>
        <v>0</v>
      </c>
      <c r="AE93" s="19">
        <v>0</v>
      </c>
      <c r="AF93" s="8">
        <v>0</v>
      </c>
      <c r="AG93" s="8">
        <v>13666</v>
      </c>
      <c r="AH93" s="8">
        <v>14880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20">
        <f t="shared" si="5"/>
        <v>28546</v>
      </c>
    </row>
    <row r="94" spans="1:43" x14ac:dyDescent="0.25">
      <c r="A94" s="15" t="s">
        <v>61</v>
      </c>
      <c r="B94" s="15" t="s">
        <v>106</v>
      </c>
      <c r="C94" s="15" t="s">
        <v>12</v>
      </c>
      <c r="D94" s="15" t="s">
        <v>105</v>
      </c>
      <c r="E94" s="21">
        <v>1</v>
      </c>
      <c r="F94" s="16">
        <v>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22">
        <f t="shared" si="3"/>
        <v>2</v>
      </c>
      <c r="R94" s="21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22">
        <f t="shared" si="4"/>
        <v>0</v>
      </c>
      <c r="AE94" s="21">
        <v>8769</v>
      </c>
      <c r="AF94" s="16">
        <v>12465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22">
        <f t="shared" si="5"/>
        <v>21234</v>
      </c>
    </row>
    <row r="95" spans="1:43" x14ac:dyDescent="0.25">
      <c r="A95" s="2" t="s">
        <v>3</v>
      </c>
      <c r="B95" s="2" t="s">
        <v>105</v>
      </c>
      <c r="C95" s="2" t="s">
        <v>268</v>
      </c>
      <c r="D95" s="2" t="s">
        <v>106</v>
      </c>
      <c r="E95" s="19">
        <v>0</v>
      </c>
      <c r="F95" s="8">
        <v>0</v>
      </c>
      <c r="G95" s="8">
        <v>0</v>
      </c>
      <c r="H95" s="8">
        <v>1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20">
        <f t="shared" si="3"/>
        <v>1</v>
      </c>
      <c r="R95" s="19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20">
        <f t="shared" si="4"/>
        <v>0</v>
      </c>
      <c r="AE95" s="19">
        <v>0</v>
      </c>
      <c r="AF95" s="8">
        <v>0</v>
      </c>
      <c r="AG95" s="8">
        <v>0</v>
      </c>
      <c r="AH95" s="8">
        <v>6570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20">
        <f t="shared" si="5"/>
        <v>6570</v>
      </c>
    </row>
    <row r="96" spans="1:43" x14ac:dyDescent="0.25">
      <c r="A96" s="15" t="s">
        <v>3</v>
      </c>
      <c r="B96" s="15" t="s">
        <v>105</v>
      </c>
      <c r="C96" s="15" t="s">
        <v>163</v>
      </c>
      <c r="D96" s="15" t="s">
        <v>106</v>
      </c>
      <c r="E96" s="21">
        <v>0</v>
      </c>
      <c r="F96" s="16">
        <v>1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22">
        <f t="shared" si="3"/>
        <v>1</v>
      </c>
      <c r="R96" s="21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22">
        <f t="shared" si="4"/>
        <v>0</v>
      </c>
      <c r="AE96" s="21">
        <v>0</v>
      </c>
      <c r="AF96" s="16">
        <v>6591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22">
        <f t="shared" si="5"/>
        <v>6591</v>
      </c>
    </row>
    <row r="97" spans="1:43" x14ac:dyDescent="0.25">
      <c r="A97" s="2" t="s">
        <v>3</v>
      </c>
      <c r="B97" s="2" t="s">
        <v>105</v>
      </c>
      <c r="C97" s="2" t="s">
        <v>269</v>
      </c>
      <c r="D97" s="2" t="s">
        <v>106</v>
      </c>
      <c r="E97" s="19">
        <v>0</v>
      </c>
      <c r="F97" s="8">
        <v>0</v>
      </c>
      <c r="G97" s="8">
        <v>0</v>
      </c>
      <c r="H97" s="8">
        <v>1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20">
        <f t="shared" si="3"/>
        <v>1</v>
      </c>
      <c r="R97" s="19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20">
        <f t="shared" si="4"/>
        <v>0</v>
      </c>
      <c r="AE97" s="19">
        <v>0</v>
      </c>
      <c r="AF97" s="8">
        <v>0</v>
      </c>
      <c r="AG97" s="8">
        <v>0</v>
      </c>
      <c r="AH97" s="8">
        <v>2349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20">
        <f t="shared" si="5"/>
        <v>2349</v>
      </c>
    </row>
    <row r="98" spans="1:43" x14ac:dyDescent="0.25">
      <c r="A98" s="15" t="s">
        <v>3</v>
      </c>
      <c r="B98" s="15" t="s">
        <v>105</v>
      </c>
      <c r="C98" s="15" t="s">
        <v>165</v>
      </c>
      <c r="D98" s="15" t="s">
        <v>106</v>
      </c>
      <c r="E98" s="21">
        <v>0</v>
      </c>
      <c r="F98" s="16">
        <v>0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22">
        <f t="shared" si="3"/>
        <v>1</v>
      </c>
      <c r="R98" s="21">
        <v>0</v>
      </c>
      <c r="S98" s="16">
        <v>0</v>
      </c>
      <c r="T98" s="16">
        <v>147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22">
        <f t="shared" si="4"/>
        <v>147</v>
      </c>
      <c r="AE98" s="21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22">
        <f t="shared" si="5"/>
        <v>0</v>
      </c>
    </row>
    <row r="99" spans="1:43" x14ac:dyDescent="0.25">
      <c r="A99" s="2" t="s">
        <v>3</v>
      </c>
      <c r="B99" s="2" t="s">
        <v>105</v>
      </c>
      <c r="C99" s="2" t="s">
        <v>25</v>
      </c>
      <c r="D99" s="2" t="s">
        <v>106</v>
      </c>
      <c r="E99" s="19">
        <v>0</v>
      </c>
      <c r="F99" s="8">
        <v>0</v>
      </c>
      <c r="G99" s="8">
        <v>0</v>
      </c>
      <c r="H99" s="8">
        <v>1</v>
      </c>
      <c r="I99" s="8">
        <v>1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20">
        <f t="shared" si="3"/>
        <v>2</v>
      </c>
      <c r="R99" s="19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20">
        <f t="shared" si="4"/>
        <v>0</v>
      </c>
      <c r="AE99" s="19">
        <v>0</v>
      </c>
      <c r="AF99" s="8">
        <v>0</v>
      </c>
      <c r="AG99" s="8">
        <v>0</v>
      </c>
      <c r="AH99" s="8">
        <v>1270</v>
      </c>
      <c r="AI99" s="8">
        <v>2486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20">
        <f t="shared" si="5"/>
        <v>3756</v>
      </c>
    </row>
    <row r="100" spans="1:43" x14ac:dyDescent="0.25">
      <c r="A100" s="15" t="s">
        <v>3</v>
      </c>
      <c r="B100" s="15" t="s">
        <v>105</v>
      </c>
      <c r="C100" s="15" t="s">
        <v>55</v>
      </c>
      <c r="D100" s="15" t="s">
        <v>106</v>
      </c>
      <c r="E100" s="21">
        <v>0</v>
      </c>
      <c r="F100" s="16">
        <v>6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22">
        <f t="shared" si="3"/>
        <v>6</v>
      </c>
      <c r="R100" s="21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22">
        <f t="shared" si="4"/>
        <v>0</v>
      </c>
      <c r="AE100" s="21">
        <v>0</v>
      </c>
      <c r="AF100" s="16">
        <v>11247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22">
        <f t="shared" si="5"/>
        <v>11247</v>
      </c>
    </row>
    <row r="101" spans="1:43" x14ac:dyDescent="0.25">
      <c r="A101" s="2" t="s">
        <v>3</v>
      </c>
      <c r="B101" s="2" t="s">
        <v>105</v>
      </c>
      <c r="C101" s="2" t="s">
        <v>270</v>
      </c>
      <c r="D101" s="2" t="s">
        <v>106</v>
      </c>
      <c r="E101" s="19">
        <v>0</v>
      </c>
      <c r="F101" s="8">
        <v>0</v>
      </c>
      <c r="G101" s="8">
        <v>0</v>
      </c>
      <c r="H101" s="8">
        <v>1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20">
        <f t="shared" si="3"/>
        <v>1</v>
      </c>
      <c r="R101" s="19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20">
        <f t="shared" si="4"/>
        <v>0</v>
      </c>
      <c r="AE101" s="19">
        <v>0</v>
      </c>
      <c r="AF101" s="8">
        <v>0</v>
      </c>
      <c r="AG101" s="8">
        <v>0</v>
      </c>
      <c r="AH101" s="8">
        <v>500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20">
        <f t="shared" si="5"/>
        <v>500</v>
      </c>
    </row>
    <row r="102" spans="1:43" x14ac:dyDescent="0.25">
      <c r="A102" s="15" t="s">
        <v>3</v>
      </c>
      <c r="B102" s="15" t="s">
        <v>105</v>
      </c>
      <c r="C102" s="15" t="s">
        <v>244</v>
      </c>
      <c r="D102" s="15" t="s">
        <v>106</v>
      </c>
      <c r="E102" s="21">
        <v>0</v>
      </c>
      <c r="F102" s="16">
        <v>0</v>
      </c>
      <c r="G102" s="16">
        <v>0</v>
      </c>
      <c r="H102" s="16">
        <v>3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22">
        <f t="shared" si="3"/>
        <v>3</v>
      </c>
      <c r="R102" s="21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22">
        <f t="shared" si="4"/>
        <v>0</v>
      </c>
      <c r="AE102" s="21">
        <v>0</v>
      </c>
      <c r="AF102" s="16">
        <v>0</v>
      </c>
      <c r="AG102" s="16">
        <v>0</v>
      </c>
      <c r="AH102" s="16">
        <v>7951</v>
      </c>
      <c r="AI102" s="16">
        <v>0</v>
      </c>
      <c r="AJ102" s="16">
        <v>0</v>
      </c>
      <c r="AK102" s="16">
        <v>0</v>
      </c>
      <c r="AL102" s="16">
        <v>0</v>
      </c>
      <c r="AM102" s="16">
        <v>0</v>
      </c>
      <c r="AN102" s="16">
        <v>0</v>
      </c>
      <c r="AO102" s="16">
        <v>0</v>
      </c>
      <c r="AP102" s="16">
        <v>0</v>
      </c>
      <c r="AQ102" s="22">
        <f t="shared" si="5"/>
        <v>7951</v>
      </c>
    </row>
    <row r="103" spans="1:43" x14ac:dyDescent="0.25">
      <c r="A103" s="2" t="s">
        <v>3</v>
      </c>
      <c r="B103" s="2" t="s">
        <v>105</v>
      </c>
      <c r="C103" s="2" t="s">
        <v>61</v>
      </c>
      <c r="D103" s="2" t="s">
        <v>106</v>
      </c>
      <c r="E103" s="19">
        <v>0</v>
      </c>
      <c r="F103" s="8">
        <v>0</v>
      </c>
      <c r="G103" s="8">
        <v>0</v>
      </c>
      <c r="H103" s="8">
        <v>1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20">
        <f t="shared" si="3"/>
        <v>1</v>
      </c>
      <c r="R103" s="19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20">
        <f t="shared" si="4"/>
        <v>0</v>
      </c>
      <c r="AE103" s="19">
        <v>0</v>
      </c>
      <c r="AF103" s="8">
        <v>0</v>
      </c>
      <c r="AG103" s="8">
        <v>0</v>
      </c>
      <c r="AH103" s="8">
        <v>14150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20">
        <f t="shared" si="5"/>
        <v>14150</v>
      </c>
    </row>
    <row r="104" spans="1:43" x14ac:dyDescent="0.25">
      <c r="A104" s="15" t="s">
        <v>3</v>
      </c>
      <c r="B104" s="15" t="s">
        <v>105</v>
      </c>
      <c r="C104" s="15" t="s">
        <v>172</v>
      </c>
      <c r="D104" s="15" t="s">
        <v>173</v>
      </c>
      <c r="E104" s="21">
        <v>0</v>
      </c>
      <c r="F104" s="16">
        <v>0</v>
      </c>
      <c r="G104" s="16">
        <v>0</v>
      </c>
      <c r="H104" s="16">
        <v>1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22">
        <f t="shared" si="3"/>
        <v>1</v>
      </c>
      <c r="R104" s="21">
        <v>0</v>
      </c>
      <c r="S104" s="16">
        <v>0</v>
      </c>
      <c r="T104" s="16">
        <v>0</v>
      </c>
      <c r="U104" s="16">
        <v>158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22">
        <f t="shared" si="4"/>
        <v>158</v>
      </c>
      <c r="AE104" s="21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22">
        <f t="shared" si="5"/>
        <v>0</v>
      </c>
    </row>
    <row r="105" spans="1:43" x14ac:dyDescent="0.25">
      <c r="A105" s="2" t="s">
        <v>3</v>
      </c>
      <c r="B105" s="2" t="s">
        <v>105</v>
      </c>
      <c r="C105" s="2" t="s">
        <v>247</v>
      </c>
      <c r="D105" s="2" t="s">
        <v>106</v>
      </c>
      <c r="E105" s="19">
        <v>0</v>
      </c>
      <c r="F105" s="8">
        <v>0</v>
      </c>
      <c r="G105" s="8">
        <v>0</v>
      </c>
      <c r="H105" s="8">
        <v>1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20">
        <f t="shared" si="3"/>
        <v>1</v>
      </c>
      <c r="R105" s="19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20">
        <f t="shared" si="4"/>
        <v>0</v>
      </c>
      <c r="AE105" s="19">
        <v>0</v>
      </c>
      <c r="AF105" s="8">
        <v>0</v>
      </c>
      <c r="AG105" s="8">
        <v>0</v>
      </c>
      <c r="AH105" s="8">
        <v>4702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0</v>
      </c>
      <c r="AO105" s="8">
        <v>0</v>
      </c>
      <c r="AP105" s="8">
        <v>0</v>
      </c>
      <c r="AQ105" s="20">
        <f t="shared" si="5"/>
        <v>4702</v>
      </c>
    </row>
    <row r="106" spans="1:43" x14ac:dyDescent="0.25">
      <c r="A106" s="15" t="s">
        <v>3</v>
      </c>
      <c r="B106" s="15" t="s">
        <v>105</v>
      </c>
      <c r="C106" s="15" t="s">
        <v>32</v>
      </c>
      <c r="D106" s="15" t="s">
        <v>106</v>
      </c>
      <c r="E106" s="21">
        <v>0</v>
      </c>
      <c r="F106" s="16">
        <v>0</v>
      </c>
      <c r="G106" s="16">
        <v>0</v>
      </c>
      <c r="H106" s="16">
        <v>1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22">
        <f t="shared" si="3"/>
        <v>1</v>
      </c>
      <c r="R106" s="21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22">
        <f t="shared" si="4"/>
        <v>0</v>
      </c>
      <c r="AE106" s="21">
        <v>0</v>
      </c>
      <c r="AF106" s="16">
        <v>0</v>
      </c>
      <c r="AG106" s="16">
        <v>0</v>
      </c>
      <c r="AH106" s="16">
        <v>2864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22">
        <f t="shared" si="5"/>
        <v>2864</v>
      </c>
    </row>
    <row r="107" spans="1:43" x14ac:dyDescent="0.25">
      <c r="A107" s="2" t="s">
        <v>3</v>
      </c>
      <c r="B107" s="2" t="s">
        <v>105</v>
      </c>
      <c r="C107" s="2" t="s">
        <v>46</v>
      </c>
      <c r="D107" s="2" t="s">
        <v>106</v>
      </c>
      <c r="E107" s="19">
        <v>0</v>
      </c>
      <c r="F107" s="8">
        <v>2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20">
        <f t="shared" si="3"/>
        <v>2</v>
      </c>
      <c r="R107" s="19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0</v>
      </c>
      <c r="AB107" s="8">
        <v>0</v>
      </c>
      <c r="AC107" s="8">
        <v>0</v>
      </c>
      <c r="AD107" s="20">
        <f t="shared" si="4"/>
        <v>0</v>
      </c>
      <c r="AE107" s="19">
        <v>0</v>
      </c>
      <c r="AF107" s="8">
        <v>5352</v>
      </c>
      <c r="AG107" s="8">
        <v>0</v>
      </c>
      <c r="AH107" s="8">
        <v>0</v>
      </c>
      <c r="AI107" s="8">
        <v>0</v>
      </c>
      <c r="AJ107" s="8">
        <v>0</v>
      </c>
      <c r="AK107" s="8">
        <v>0</v>
      </c>
      <c r="AL107" s="8">
        <v>0</v>
      </c>
      <c r="AM107" s="8">
        <v>0</v>
      </c>
      <c r="AN107" s="8">
        <v>0</v>
      </c>
      <c r="AO107" s="8">
        <v>0</v>
      </c>
      <c r="AP107" s="8">
        <v>0</v>
      </c>
      <c r="AQ107" s="20">
        <f t="shared" si="5"/>
        <v>5352</v>
      </c>
    </row>
    <row r="108" spans="1:43" x14ac:dyDescent="0.25">
      <c r="A108" s="15" t="s">
        <v>3</v>
      </c>
      <c r="B108" s="15" t="s">
        <v>105</v>
      </c>
      <c r="C108" s="15" t="s">
        <v>56</v>
      </c>
      <c r="D108" s="15" t="s">
        <v>106</v>
      </c>
      <c r="E108" s="21">
        <v>26</v>
      </c>
      <c r="F108" s="16">
        <v>49</v>
      </c>
      <c r="G108" s="16">
        <v>13</v>
      </c>
      <c r="H108" s="16">
        <v>8</v>
      </c>
      <c r="I108" s="16">
        <v>21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22">
        <f t="shared" si="3"/>
        <v>117</v>
      </c>
      <c r="R108" s="21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22">
        <f t="shared" si="4"/>
        <v>0</v>
      </c>
      <c r="AE108" s="21">
        <v>39415</v>
      </c>
      <c r="AF108" s="16">
        <v>118803</v>
      </c>
      <c r="AG108" s="16">
        <v>20124</v>
      </c>
      <c r="AH108" s="16">
        <v>18047</v>
      </c>
      <c r="AI108" s="16">
        <v>36764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22">
        <f t="shared" si="5"/>
        <v>233153</v>
      </c>
    </row>
    <row r="109" spans="1:43" x14ac:dyDescent="0.25">
      <c r="A109" s="2" t="s">
        <v>3</v>
      </c>
      <c r="B109" s="2" t="s">
        <v>105</v>
      </c>
      <c r="C109" s="2" t="s">
        <v>36</v>
      </c>
      <c r="D109" s="2" t="s">
        <v>106</v>
      </c>
      <c r="E109" s="19">
        <v>1</v>
      </c>
      <c r="F109" s="8">
        <v>1</v>
      </c>
      <c r="G109" s="8">
        <v>6</v>
      </c>
      <c r="H109" s="8">
        <v>9</v>
      </c>
      <c r="I109" s="8">
        <v>8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20">
        <f t="shared" si="3"/>
        <v>25</v>
      </c>
      <c r="R109" s="19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20">
        <f t="shared" si="4"/>
        <v>0</v>
      </c>
      <c r="AE109" s="19">
        <v>19690</v>
      </c>
      <c r="AF109" s="8">
        <v>5448</v>
      </c>
      <c r="AG109" s="8">
        <v>33156</v>
      </c>
      <c r="AH109" s="8">
        <v>88457</v>
      </c>
      <c r="AI109" s="8">
        <v>48915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20">
        <f t="shared" si="5"/>
        <v>195666</v>
      </c>
    </row>
    <row r="110" spans="1:43" x14ac:dyDescent="0.25">
      <c r="A110" s="15" t="s">
        <v>3</v>
      </c>
      <c r="B110" s="15" t="s">
        <v>105</v>
      </c>
      <c r="C110" s="15" t="s">
        <v>245</v>
      </c>
      <c r="D110" s="15" t="s">
        <v>106</v>
      </c>
      <c r="E110" s="21">
        <v>0</v>
      </c>
      <c r="F110" s="16">
        <v>1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22">
        <f t="shared" si="3"/>
        <v>1</v>
      </c>
      <c r="R110" s="21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22">
        <f t="shared" si="4"/>
        <v>0</v>
      </c>
      <c r="AE110" s="21">
        <v>0</v>
      </c>
      <c r="AF110" s="16">
        <v>1487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22">
        <f t="shared" si="5"/>
        <v>1487</v>
      </c>
    </row>
    <row r="111" spans="1:43" x14ac:dyDescent="0.25">
      <c r="A111" s="2" t="s">
        <v>3</v>
      </c>
      <c r="B111" s="2" t="s">
        <v>105</v>
      </c>
      <c r="C111" s="2" t="s">
        <v>246</v>
      </c>
      <c r="D111" s="2" t="s">
        <v>106</v>
      </c>
      <c r="E111" s="19">
        <v>0</v>
      </c>
      <c r="F111" s="8">
        <v>1</v>
      </c>
      <c r="G111" s="8">
        <v>0</v>
      </c>
      <c r="H111" s="8">
        <v>1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20">
        <f t="shared" si="3"/>
        <v>2</v>
      </c>
      <c r="R111" s="19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20">
        <f t="shared" si="4"/>
        <v>0</v>
      </c>
      <c r="AE111" s="19">
        <v>0</v>
      </c>
      <c r="AF111" s="8">
        <v>2484</v>
      </c>
      <c r="AG111" s="8">
        <v>0</v>
      </c>
      <c r="AH111" s="8">
        <v>13247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20">
        <f t="shared" si="5"/>
        <v>15731</v>
      </c>
    </row>
    <row r="112" spans="1:43" x14ac:dyDescent="0.25">
      <c r="A112" s="15" t="s">
        <v>172</v>
      </c>
      <c r="B112" s="15" t="s">
        <v>173</v>
      </c>
      <c r="C112" s="15" t="s">
        <v>3</v>
      </c>
      <c r="D112" s="15" t="s">
        <v>105</v>
      </c>
      <c r="E112" s="21">
        <v>0</v>
      </c>
      <c r="F112" s="16">
        <v>0</v>
      </c>
      <c r="G112" s="16">
        <v>1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22">
        <f t="shared" si="3"/>
        <v>1</v>
      </c>
      <c r="R112" s="21">
        <v>0</v>
      </c>
      <c r="S112" s="16">
        <v>0</v>
      </c>
      <c r="T112" s="16">
        <v>147</v>
      </c>
      <c r="U112" s="16">
        <v>0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22">
        <f t="shared" si="4"/>
        <v>147</v>
      </c>
      <c r="AE112" s="21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22">
        <f t="shared" si="5"/>
        <v>0</v>
      </c>
    </row>
    <row r="113" spans="1:43" x14ac:dyDescent="0.25">
      <c r="A113" s="2" t="s">
        <v>172</v>
      </c>
      <c r="B113" s="2" t="s">
        <v>173</v>
      </c>
      <c r="C113" s="2" t="s">
        <v>5</v>
      </c>
      <c r="D113" s="2" t="s">
        <v>105</v>
      </c>
      <c r="E113" s="19">
        <v>0</v>
      </c>
      <c r="F113" s="8">
        <v>0</v>
      </c>
      <c r="G113" s="8">
        <v>0</v>
      </c>
      <c r="H113" s="8">
        <v>0</v>
      </c>
      <c r="I113" s="8">
        <v>1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20">
        <f t="shared" si="3"/>
        <v>1</v>
      </c>
      <c r="R113" s="19">
        <v>0</v>
      </c>
      <c r="S113" s="8">
        <v>0</v>
      </c>
      <c r="T113" s="8">
        <v>0</v>
      </c>
      <c r="U113" s="8">
        <v>0</v>
      </c>
      <c r="V113" s="8">
        <v>2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0</v>
      </c>
      <c r="AD113" s="20">
        <f t="shared" si="4"/>
        <v>2</v>
      </c>
      <c r="AE113" s="19">
        <v>0</v>
      </c>
      <c r="AF113" s="8">
        <v>0</v>
      </c>
      <c r="AG113" s="8">
        <v>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0</v>
      </c>
      <c r="AO113" s="8">
        <v>0</v>
      </c>
      <c r="AP113" s="8">
        <v>0</v>
      </c>
      <c r="AQ113" s="20">
        <f t="shared" si="5"/>
        <v>0</v>
      </c>
    </row>
    <row r="114" spans="1:43" x14ac:dyDescent="0.25">
      <c r="A114" s="15" t="s">
        <v>172</v>
      </c>
      <c r="B114" s="15" t="s">
        <v>173</v>
      </c>
      <c r="C114" s="15" t="s">
        <v>6</v>
      </c>
      <c r="D114" s="15" t="s">
        <v>105</v>
      </c>
      <c r="E114" s="21">
        <v>0</v>
      </c>
      <c r="F114" s="16">
        <v>0</v>
      </c>
      <c r="G114" s="16">
        <v>0</v>
      </c>
      <c r="H114" s="16">
        <v>0</v>
      </c>
      <c r="I114" s="16">
        <v>4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22">
        <f t="shared" si="3"/>
        <v>4</v>
      </c>
      <c r="R114" s="21">
        <v>0</v>
      </c>
      <c r="S114" s="16">
        <v>0</v>
      </c>
      <c r="T114" s="16">
        <v>0</v>
      </c>
      <c r="U114" s="16">
        <v>0</v>
      </c>
      <c r="V114" s="16">
        <v>2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22">
        <f t="shared" si="4"/>
        <v>2</v>
      </c>
      <c r="AE114" s="21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22">
        <f t="shared" si="5"/>
        <v>0</v>
      </c>
    </row>
    <row r="115" spans="1:43" x14ac:dyDescent="0.25">
      <c r="A115" s="2" t="s">
        <v>253</v>
      </c>
      <c r="B115" s="2" t="s">
        <v>111</v>
      </c>
      <c r="C115" s="2" t="s">
        <v>142</v>
      </c>
      <c r="D115" s="2" t="s">
        <v>105</v>
      </c>
      <c r="E115" s="19">
        <v>0</v>
      </c>
      <c r="F115" s="8">
        <v>0</v>
      </c>
      <c r="G115" s="8">
        <v>0</v>
      </c>
      <c r="H115" s="8">
        <v>1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20">
        <f t="shared" si="3"/>
        <v>1</v>
      </c>
      <c r="R115" s="19">
        <v>0</v>
      </c>
      <c r="S115" s="8">
        <v>0</v>
      </c>
      <c r="T115" s="8">
        <v>0</v>
      </c>
      <c r="U115" s="8">
        <v>4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20">
        <f t="shared" si="4"/>
        <v>4</v>
      </c>
      <c r="AE115" s="19">
        <v>0</v>
      </c>
      <c r="AF115" s="8">
        <v>0</v>
      </c>
      <c r="AG115" s="8">
        <v>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0</v>
      </c>
      <c r="AP115" s="8">
        <v>0</v>
      </c>
      <c r="AQ115" s="20">
        <f t="shared" si="5"/>
        <v>0</v>
      </c>
    </row>
    <row r="116" spans="1:43" x14ac:dyDescent="0.25">
      <c r="A116" s="15" t="s">
        <v>26</v>
      </c>
      <c r="B116" s="15" t="s">
        <v>111</v>
      </c>
      <c r="C116" s="15" t="s">
        <v>13</v>
      </c>
      <c r="D116" s="15" t="s">
        <v>105</v>
      </c>
      <c r="E116" s="21">
        <v>1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22">
        <f t="shared" si="3"/>
        <v>1</v>
      </c>
      <c r="R116" s="21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0</v>
      </c>
      <c r="AD116" s="22">
        <f t="shared" si="4"/>
        <v>0</v>
      </c>
      <c r="AE116" s="21">
        <v>24860</v>
      </c>
      <c r="AF116" s="16">
        <v>0</v>
      </c>
      <c r="AG116" s="16">
        <v>0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22">
        <f t="shared" si="5"/>
        <v>24860</v>
      </c>
    </row>
    <row r="117" spans="1:43" x14ac:dyDescent="0.25">
      <c r="A117" s="2" t="s">
        <v>19</v>
      </c>
      <c r="B117" s="2" t="s">
        <v>105</v>
      </c>
      <c r="C117" s="2" t="s">
        <v>56</v>
      </c>
      <c r="D117" s="2" t="s">
        <v>106</v>
      </c>
      <c r="E117" s="19">
        <v>0</v>
      </c>
      <c r="F117" s="8">
        <v>2</v>
      </c>
      <c r="G117" s="8">
        <v>1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20">
        <f t="shared" si="3"/>
        <v>3</v>
      </c>
      <c r="R117" s="19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20">
        <f t="shared" si="4"/>
        <v>0</v>
      </c>
      <c r="AE117" s="19">
        <v>0</v>
      </c>
      <c r="AF117" s="8">
        <v>1394</v>
      </c>
      <c r="AG117" s="8">
        <v>1035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0</v>
      </c>
      <c r="AO117" s="8">
        <v>0</v>
      </c>
      <c r="AP117" s="8">
        <v>0</v>
      </c>
      <c r="AQ117" s="20">
        <f t="shared" si="5"/>
        <v>2429</v>
      </c>
    </row>
    <row r="118" spans="1:43" x14ac:dyDescent="0.25">
      <c r="A118" s="15" t="s">
        <v>19</v>
      </c>
      <c r="B118" s="15" t="s">
        <v>105</v>
      </c>
      <c r="C118" s="15" t="s">
        <v>39</v>
      </c>
      <c r="D118" s="15" t="s">
        <v>114</v>
      </c>
      <c r="E118" s="21">
        <v>0</v>
      </c>
      <c r="F118" s="16">
        <v>0</v>
      </c>
      <c r="G118" s="16">
        <v>1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22">
        <f t="shared" si="3"/>
        <v>1</v>
      </c>
      <c r="R118" s="21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22">
        <f t="shared" si="4"/>
        <v>0</v>
      </c>
      <c r="AE118" s="21">
        <v>0</v>
      </c>
      <c r="AF118" s="16">
        <v>0</v>
      </c>
      <c r="AG118" s="16">
        <v>200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22">
        <f t="shared" si="5"/>
        <v>200</v>
      </c>
    </row>
    <row r="119" spans="1:43" x14ac:dyDescent="0.25">
      <c r="A119" s="2" t="s">
        <v>19</v>
      </c>
      <c r="B119" s="2" t="s">
        <v>105</v>
      </c>
      <c r="C119" s="2" t="s">
        <v>31</v>
      </c>
      <c r="D119" s="2" t="s">
        <v>106</v>
      </c>
      <c r="E119" s="19">
        <v>19</v>
      </c>
      <c r="F119" s="8">
        <v>20</v>
      </c>
      <c r="G119" s="8">
        <v>21</v>
      </c>
      <c r="H119" s="8">
        <v>23</v>
      </c>
      <c r="I119" s="8">
        <v>20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20">
        <f t="shared" si="3"/>
        <v>103</v>
      </c>
      <c r="R119" s="19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20">
        <f t="shared" si="4"/>
        <v>0</v>
      </c>
      <c r="AE119" s="19">
        <v>31757</v>
      </c>
      <c r="AF119" s="8">
        <v>58050</v>
      </c>
      <c r="AG119" s="8">
        <v>53350</v>
      </c>
      <c r="AH119" s="8">
        <v>79600</v>
      </c>
      <c r="AI119" s="8">
        <v>62700</v>
      </c>
      <c r="AJ119" s="8">
        <v>0</v>
      </c>
      <c r="AK119" s="8">
        <v>0</v>
      </c>
      <c r="AL119" s="8">
        <v>0</v>
      </c>
      <c r="AM119" s="8">
        <v>0</v>
      </c>
      <c r="AN119" s="8">
        <v>0</v>
      </c>
      <c r="AO119" s="8">
        <v>0</v>
      </c>
      <c r="AP119" s="8">
        <v>0</v>
      </c>
      <c r="AQ119" s="20">
        <f t="shared" si="5"/>
        <v>285457</v>
      </c>
    </row>
    <row r="120" spans="1:43" x14ac:dyDescent="0.25">
      <c r="A120" s="15" t="s">
        <v>19</v>
      </c>
      <c r="B120" s="15" t="s">
        <v>105</v>
      </c>
      <c r="C120" s="15" t="s">
        <v>246</v>
      </c>
      <c r="D120" s="15" t="s">
        <v>106</v>
      </c>
      <c r="E120" s="21">
        <v>0</v>
      </c>
      <c r="F120" s="16">
        <v>0</v>
      </c>
      <c r="G120" s="16">
        <v>1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22">
        <f t="shared" si="3"/>
        <v>1</v>
      </c>
      <c r="R120" s="21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22">
        <f t="shared" si="4"/>
        <v>0</v>
      </c>
      <c r="AE120" s="21">
        <v>0</v>
      </c>
      <c r="AF120" s="16">
        <v>0</v>
      </c>
      <c r="AG120" s="16">
        <v>1500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22">
        <f t="shared" si="5"/>
        <v>1500</v>
      </c>
    </row>
    <row r="121" spans="1:43" x14ac:dyDescent="0.25">
      <c r="A121" s="2" t="s">
        <v>247</v>
      </c>
      <c r="B121" s="2" t="s">
        <v>106</v>
      </c>
      <c r="C121" s="2" t="s">
        <v>12</v>
      </c>
      <c r="D121" s="2" t="s">
        <v>105</v>
      </c>
      <c r="E121" s="19">
        <v>0</v>
      </c>
      <c r="F121" s="8">
        <v>1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20">
        <f t="shared" si="3"/>
        <v>1</v>
      </c>
      <c r="R121" s="19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20">
        <f t="shared" si="4"/>
        <v>0</v>
      </c>
      <c r="AE121" s="19">
        <v>0</v>
      </c>
      <c r="AF121" s="8">
        <v>7649</v>
      </c>
      <c r="AG121" s="8">
        <v>0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0</v>
      </c>
      <c r="AO121" s="8">
        <v>0</v>
      </c>
      <c r="AP121" s="8">
        <v>0</v>
      </c>
      <c r="AQ121" s="20">
        <f t="shared" si="5"/>
        <v>7649</v>
      </c>
    </row>
    <row r="122" spans="1:43" x14ac:dyDescent="0.25">
      <c r="A122" s="15" t="s">
        <v>48</v>
      </c>
      <c r="B122" s="15" t="s">
        <v>112</v>
      </c>
      <c r="C122" s="15" t="s">
        <v>3</v>
      </c>
      <c r="D122" s="15" t="s">
        <v>105</v>
      </c>
      <c r="E122" s="21">
        <v>4</v>
      </c>
      <c r="F122" s="16">
        <v>3</v>
      </c>
      <c r="G122" s="16">
        <v>10</v>
      </c>
      <c r="H122" s="16">
        <v>9</v>
      </c>
      <c r="I122" s="16">
        <v>9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22">
        <f t="shared" si="3"/>
        <v>35</v>
      </c>
      <c r="R122" s="21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22">
        <f t="shared" si="4"/>
        <v>0</v>
      </c>
      <c r="AE122" s="21">
        <v>382260</v>
      </c>
      <c r="AF122" s="16">
        <v>260087</v>
      </c>
      <c r="AG122" s="16">
        <v>963117</v>
      </c>
      <c r="AH122" s="16">
        <v>915482</v>
      </c>
      <c r="AI122" s="16">
        <v>871398</v>
      </c>
      <c r="AJ122" s="16">
        <v>0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22">
        <f t="shared" si="5"/>
        <v>3392344</v>
      </c>
    </row>
    <row r="123" spans="1:43" x14ac:dyDescent="0.25">
      <c r="A123" s="2" t="s">
        <v>48</v>
      </c>
      <c r="B123" s="2" t="s">
        <v>112</v>
      </c>
      <c r="C123" s="2" t="s">
        <v>5</v>
      </c>
      <c r="D123" s="2" t="s">
        <v>105</v>
      </c>
      <c r="E123" s="19">
        <v>4</v>
      </c>
      <c r="F123" s="8">
        <v>5</v>
      </c>
      <c r="G123" s="8">
        <v>4</v>
      </c>
      <c r="H123" s="8">
        <v>8</v>
      </c>
      <c r="I123" s="8">
        <v>9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20">
        <f t="shared" si="3"/>
        <v>30</v>
      </c>
      <c r="R123" s="19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0</v>
      </c>
      <c r="AD123" s="20">
        <f t="shared" si="4"/>
        <v>0</v>
      </c>
      <c r="AE123" s="19">
        <v>119605</v>
      </c>
      <c r="AF123" s="8">
        <v>154716</v>
      </c>
      <c r="AG123" s="8">
        <v>122788</v>
      </c>
      <c r="AH123" s="8">
        <v>256675</v>
      </c>
      <c r="AI123" s="8">
        <v>280126</v>
      </c>
      <c r="AJ123" s="8">
        <v>0</v>
      </c>
      <c r="AK123" s="8">
        <v>0</v>
      </c>
      <c r="AL123" s="8">
        <v>0</v>
      </c>
      <c r="AM123" s="8">
        <v>0</v>
      </c>
      <c r="AN123" s="8">
        <v>0</v>
      </c>
      <c r="AO123" s="8">
        <v>0</v>
      </c>
      <c r="AP123" s="8">
        <v>0</v>
      </c>
      <c r="AQ123" s="20">
        <f t="shared" si="5"/>
        <v>933910</v>
      </c>
    </row>
    <row r="124" spans="1:43" x14ac:dyDescent="0.25">
      <c r="A124" s="15" t="s">
        <v>32</v>
      </c>
      <c r="B124" s="15" t="s">
        <v>106</v>
      </c>
      <c r="C124" s="15" t="s">
        <v>3</v>
      </c>
      <c r="D124" s="15" t="s">
        <v>105</v>
      </c>
      <c r="E124" s="21">
        <v>0</v>
      </c>
      <c r="F124" s="16">
        <v>0</v>
      </c>
      <c r="G124" s="16">
        <v>1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22">
        <f t="shared" si="3"/>
        <v>1</v>
      </c>
      <c r="R124" s="21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22">
        <f t="shared" si="4"/>
        <v>0</v>
      </c>
      <c r="AE124" s="21">
        <v>0</v>
      </c>
      <c r="AF124" s="16">
        <v>0</v>
      </c>
      <c r="AG124" s="16">
        <v>13864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22">
        <f t="shared" si="5"/>
        <v>13864</v>
      </c>
    </row>
    <row r="125" spans="1:43" x14ac:dyDescent="0.25">
      <c r="A125" s="2" t="s">
        <v>32</v>
      </c>
      <c r="B125" s="2" t="s">
        <v>106</v>
      </c>
      <c r="C125" s="2" t="s">
        <v>6</v>
      </c>
      <c r="D125" s="2" t="s">
        <v>105</v>
      </c>
      <c r="E125" s="19">
        <v>1</v>
      </c>
      <c r="F125" s="8">
        <v>3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20">
        <f t="shared" si="3"/>
        <v>4</v>
      </c>
      <c r="R125" s="19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0</v>
      </c>
      <c r="AD125" s="20">
        <f t="shared" si="4"/>
        <v>0</v>
      </c>
      <c r="AE125" s="19">
        <v>8635</v>
      </c>
      <c r="AF125" s="8">
        <v>26840</v>
      </c>
      <c r="AG125" s="8">
        <v>0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0</v>
      </c>
      <c r="AN125" s="8">
        <v>0</v>
      </c>
      <c r="AO125" s="8">
        <v>0</v>
      </c>
      <c r="AP125" s="8">
        <v>0</v>
      </c>
      <c r="AQ125" s="20">
        <f t="shared" si="5"/>
        <v>35475</v>
      </c>
    </row>
    <row r="126" spans="1:43" x14ac:dyDescent="0.25">
      <c r="A126" s="15" t="s">
        <v>32</v>
      </c>
      <c r="B126" s="15" t="s">
        <v>106</v>
      </c>
      <c r="C126" s="15" t="s">
        <v>12</v>
      </c>
      <c r="D126" s="15" t="s">
        <v>105</v>
      </c>
      <c r="E126" s="21">
        <v>1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22">
        <f t="shared" si="3"/>
        <v>1</v>
      </c>
      <c r="R126" s="21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22">
        <f t="shared" si="4"/>
        <v>0</v>
      </c>
      <c r="AE126" s="21">
        <v>8765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22">
        <f t="shared" si="5"/>
        <v>8765</v>
      </c>
    </row>
    <row r="127" spans="1:43" x14ac:dyDescent="0.25">
      <c r="A127" s="2" t="s">
        <v>32</v>
      </c>
      <c r="B127" s="2" t="s">
        <v>106</v>
      </c>
      <c r="C127" s="2" t="s">
        <v>22</v>
      </c>
      <c r="D127" s="2" t="s">
        <v>105</v>
      </c>
      <c r="E127" s="19">
        <v>1</v>
      </c>
      <c r="F127" s="8">
        <v>0</v>
      </c>
      <c r="G127" s="8">
        <v>0</v>
      </c>
      <c r="H127" s="8">
        <v>1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20">
        <f t="shared" si="3"/>
        <v>2</v>
      </c>
      <c r="R127" s="19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20">
        <f t="shared" si="4"/>
        <v>0</v>
      </c>
      <c r="AE127" s="19">
        <v>8956</v>
      </c>
      <c r="AF127" s="8">
        <v>0</v>
      </c>
      <c r="AG127" s="8">
        <v>0</v>
      </c>
      <c r="AH127" s="8">
        <v>8459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0</v>
      </c>
      <c r="AO127" s="8">
        <v>0</v>
      </c>
      <c r="AP127" s="8">
        <v>0</v>
      </c>
      <c r="AQ127" s="20">
        <f t="shared" si="5"/>
        <v>17415</v>
      </c>
    </row>
    <row r="128" spans="1:43" x14ac:dyDescent="0.25">
      <c r="A128" s="15" t="s">
        <v>46</v>
      </c>
      <c r="B128" s="15" t="s">
        <v>106</v>
      </c>
      <c r="C128" s="15" t="s">
        <v>8</v>
      </c>
      <c r="D128" s="15" t="s">
        <v>105</v>
      </c>
      <c r="E128" s="21">
        <v>0</v>
      </c>
      <c r="F128" s="16">
        <v>0</v>
      </c>
      <c r="G128" s="16">
        <v>0</v>
      </c>
      <c r="H128" s="16">
        <v>0</v>
      </c>
      <c r="I128" s="16">
        <v>3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22">
        <f t="shared" si="3"/>
        <v>3</v>
      </c>
      <c r="R128" s="21">
        <v>0</v>
      </c>
      <c r="S128" s="16">
        <v>0</v>
      </c>
      <c r="T128" s="16">
        <v>0</v>
      </c>
      <c r="U128" s="16">
        <v>0</v>
      </c>
      <c r="V128" s="16">
        <v>510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22">
        <f t="shared" si="4"/>
        <v>510</v>
      </c>
      <c r="AE128" s="21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22">
        <f t="shared" si="5"/>
        <v>0</v>
      </c>
    </row>
    <row r="129" spans="1:43" x14ac:dyDescent="0.25">
      <c r="A129" s="2" t="s">
        <v>46</v>
      </c>
      <c r="B129" s="2" t="s">
        <v>106</v>
      </c>
      <c r="C129" s="2" t="s">
        <v>9</v>
      </c>
      <c r="D129" s="2" t="s">
        <v>105</v>
      </c>
      <c r="E129" s="19">
        <v>0</v>
      </c>
      <c r="F129" s="8">
        <v>1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20">
        <f t="shared" si="3"/>
        <v>1</v>
      </c>
      <c r="R129" s="19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0</v>
      </c>
      <c r="AD129" s="20">
        <f t="shared" si="4"/>
        <v>0</v>
      </c>
      <c r="AE129" s="19">
        <v>0</v>
      </c>
      <c r="AF129" s="8">
        <v>31842</v>
      </c>
      <c r="AG129" s="8">
        <v>0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20">
        <f t="shared" si="5"/>
        <v>31842</v>
      </c>
    </row>
    <row r="130" spans="1:43" x14ac:dyDescent="0.25">
      <c r="A130" s="15" t="s">
        <v>46</v>
      </c>
      <c r="B130" s="15" t="s">
        <v>106</v>
      </c>
      <c r="C130" s="15" t="s">
        <v>6</v>
      </c>
      <c r="D130" s="15" t="s">
        <v>105</v>
      </c>
      <c r="E130" s="21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22">
        <f t="shared" si="3"/>
        <v>1</v>
      </c>
      <c r="R130" s="21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22">
        <f t="shared" si="4"/>
        <v>0</v>
      </c>
      <c r="AE130" s="21">
        <v>6857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22">
        <f t="shared" si="5"/>
        <v>6857</v>
      </c>
    </row>
    <row r="131" spans="1:43" x14ac:dyDescent="0.25">
      <c r="A131" s="2" t="s">
        <v>46</v>
      </c>
      <c r="B131" s="2" t="s">
        <v>106</v>
      </c>
      <c r="C131" s="2" t="s">
        <v>22</v>
      </c>
      <c r="D131" s="2" t="s">
        <v>105</v>
      </c>
      <c r="E131" s="19">
        <v>0</v>
      </c>
      <c r="F131" s="8">
        <v>0</v>
      </c>
      <c r="G131" s="8">
        <v>1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20">
        <f t="shared" si="3"/>
        <v>1</v>
      </c>
      <c r="R131" s="19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20">
        <f t="shared" si="4"/>
        <v>0</v>
      </c>
      <c r="AE131" s="19">
        <v>0</v>
      </c>
      <c r="AF131" s="8">
        <v>0</v>
      </c>
      <c r="AG131" s="8">
        <v>12697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0</v>
      </c>
      <c r="AO131" s="8">
        <v>0</v>
      </c>
      <c r="AP131" s="8">
        <v>0</v>
      </c>
      <c r="AQ131" s="20">
        <f t="shared" si="5"/>
        <v>12697</v>
      </c>
    </row>
    <row r="132" spans="1:43" x14ac:dyDescent="0.25">
      <c r="A132" s="15" t="s">
        <v>248</v>
      </c>
      <c r="B132" s="15" t="s">
        <v>110</v>
      </c>
      <c r="C132" s="15" t="s">
        <v>8</v>
      </c>
      <c r="D132" s="15" t="s">
        <v>105</v>
      </c>
      <c r="E132" s="21">
        <v>0</v>
      </c>
      <c r="F132" s="16">
        <v>1</v>
      </c>
      <c r="G132" s="16">
        <v>4</v>
      </c>
      <c r="H132" s="16">
        <v>5</v>
      </c>
      <c r="I132" s="16">
        <v>4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22">
        <f t="shared" si="3"/>
        <v>14</v>
      </c>
      <c r="R132" s="21">
        <v>0</v>
      </c>
      <c r="S132" s="16">
        <v>248</v>
      </c>
      <c r="T132" s="16">
        <v>1002</v>
      </c>
      <c r="U132" s="16">
        <v>1247</v>
      </c>
      <c r="V132" s="16">
        <v>981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22">
        <f t="shared" si="4"/>
        <v>3478</v>
      </c>
      <c r="AE132" s="21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22">
        <f t="shared" si="5"/>
        <v>0</v>
      </c>
    </row>
    <row r="133" spans="1:43" x14ac:dyDescent="0.25">
      <c r="A133" s="2" t="s">
        <v>37</v>
      </c>
      <c r="B133" s="2" t="s">
        <v>108</v>
      </c>
      <c r="C133" s="2" t="s">
        <v>8</v>
      </c>
      <c r="D133" s="2" t="s">
        <v>105</v>
      </c>
      <c r="E133" s="19">
        <v>19</v>
      </c>
      <c r="F133" s="8">
        <v>5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20">
        <f t="shared" si="3"/>
        <v>24</v>
      </c>
      <c r="R133" s="19">
        <v>3327</v>
      </c>
      <c r="S133" s="8">
        <v>726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0</v>
      </c>
      <c r="AD133" s="20">
        <f t="shared" si="4"/>
        <v>4053</v>
      </c>
      <c r="AE133" s="19">
        <v>0</v>
      </c>
      <c r="AF133" s="8">
        <v>0</v>
      </c>
      <c r="AG133" s="8">
        <v>0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0</v>
      </c>
      <c r="AO133" s="8">
        <v>0</v>
      </c>
      <c r="AP133" s="8">
        <v>0</v>
      </c>
      <c r="AQ133" s="20">
        <f t="shared" si="5"/>
        <v>0</v>
      </c>
    </row>
    <row r="134" spans="1:43" x14ac:dyDescent="0.25">
      <c r="A134" s="15" t="s">
        <v>37</v>
      </c>
      <c r="B134" s="15" t="s">
        <v>108</v>
      </c>
      <c r="C134" s="15" t="s">
        <v>5</v>
      </c>
      <c r="D134" s="15" t="s">
        <v>105</v>
      </c>
      <c r="E134" s="21">
        <v>7</v>
      </c>
      <c r="F134" s="16">
        <v>2</v>
      </c>
      <c r="G134" s="16">
        <v>3</v>
      </c>
      <c r="H134" s="16">
        <v>3</v>
      </c>
      <c r="I134" s="16">
        <v>2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22">
        <f t="shared" si="3"/>
        <v>17</v>
      </c>
      <c r="R134" s="21">
        <v>1136</v>
      </c>
      <c r="S134" s="16">
        <v>353</v>
      </c>
      <c r="T134" s="16">
        <v>558</v>
      </c>
      <c r="U134" s="16">
        <v>468</v>
      </c>
      <c r="V134" s="16">
        <v>309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</v>
      </c>
      <c r="AD134" s="22">
        <f t="shared" si="4"/>
        <v>2824</v>
      </c>
      <c r="AE134" s="21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0</v>
      </c>
      <c r="AQ134" s="22">
        <f t="shared" si="5"/>
        <v>0</v>
      </c>
    </row>
    <row r="135" spans="1:43" x14ac:dyDescent="0.25">
      <c r="A135" s="2" t="s">
        <v>10</v>
      </c>
      <c r="B135" s="2" t="s">
        <v>105</v>
      </c>
      <c r="C135" s="2" t="s">
        <v>269</v>
      </c>
      <c r="D135" s="2" t="s">
        <v>106</v>
      </c>
      <c r="E135" s="19">
        <v>0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20">
        <f t="shared" si="3"/>
        <v>1</v>
      </c>
      <c r="R135" s="19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20">
        <f t="shared" si="4"/>
        <v>0</v>
      </c>
      <c r="AE135" s="19">
        <v>0</v>
      </c>
      <c r="AF135" s="8">
        <v>0</v>
      </c>
      <c r="AG135" s="8">
        <v>0</v>
      </c>
      <c r="AH135" s="8">
        <v>0</v>
      </c>
      <c r="AI135" s="8">
        <v>3477</v>
      </c>
      <c r="AJ135" s="8">
        <v>0</v>
      </c>
      <c r="AK135" s="8">
        <v>0</v>
      </c>
      <c r="AL135" s="8">
        <v>0</v>
      </c>
      <c r="AM135" s="8">
        <v>0</v>
      </c>
      <c r="AN135" s="8">
        <v>0</v>
      </c>
      <c r="AO135" s="8">
        <v>0</v>
      </c>
      <c r="AP135" s="8">
        <v>0</v>
      </c>
      <c r="AQ135" s="20">
        <f t="shared" si="5"/>
        <v>3477</v>
      </c>
    </row>
    <row r="136" spans="1:43" x14ac:dyDescent="0.25">
      <c r="A136" s="15" t="s">
        <v>241</v>
      </c>
      <c r="B136" s="15" t="s">
        <v>106</v>
      </c>
      <c r="C136" s="15" t="s">
        <v>8</v>
      </c>
      <c r="D136" s="15" t="s">
        <v>105</v>
      </c>
      <c r="E136" s="21">
        <v>0</v>
      </c>
      <c r="F136" s="16">
        <v>3</v>
      </c>
      <c r="G136" s="16">
        <v>4</v>
      </c>
      <c r="H136" s="16">
        <v>2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22">
        <f t="shared" ref="Q136:Q199" si="6">SUM(E136:P136)</f>
        <v>9</v>
      </c>
      <c r="R136" s="21">
        <v>0</v>
      </c>
      <c r="S136" s="16">
        <v>266</v>
      </c>
      <c r="T136" s="16">
        <v>385</v>
      </c>
      <c r="U136" s="16">
        <v>171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22">
        <f t="shared" ref="AD136:AD199" si="7">SUM(R136:AC136)</f>
        <v>822</v>
      </c>
      <c r="AE136" s="21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22">
        <f t="shared" ref="AQ136:AQ199" si="8">SUM(AE136:AP136)</f>
        <v>0</v>
      </c>
    </row>
    <row r="137" spans="1:43" x14ac:dyDescent="0.25">
      <c r="A137" s="2" t="s">
        <v>241</v>
      </c>
      <c r="B137" s="2" t="s">
        <v>106</v>
      </c>
      <c r="C137" s="2" t="s">
        <v>9</v>
      </c>
      <c r="D137" s="2" t="s">
        <v>105</v>
      </c>
      <c r="E137" s="19">
        <v>0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20">
        <f t="shared" si="6"/>
        <v>1</v>
      </c>
      <c r="R137" s="19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20">
        <f t="shared" si="7"/>
        <v>0</v>
      </c>
      <c r="AE137" s="19">
        <v>0</v>
      </c>
      <c r="AF137" s="8">
        <v>0</v>
      </c>
      <c r="AG137" s="8">
        <v>0</v>
      </c>
      <c r="AH137" s="8">
        <v>0</v>
      </c>
      <c r="AI137" s="8">
        <v>1105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20">
        <f t="shared" si="8"/>
        <v>1105</v>
      </c>
    </row>
    <row r="138" spans="1:43" x14ac:dyDescent="0.25">
      <c r="A138" s="15" t="s">
        <v>56</v>
      </c>
      <c r="B138" s="15" t="s">
        <v>106</v>
      </c>
      <c r="C138" s="15" t="s">
        <v>7</v>
      </c>
      <c r="D138" s="15" t="s">
        <v>105</v>
      </c>
      <c r="E138" s="21">
        <v>4</v>
      </c>
      <c r="F138" s="16">
        <v>0</v>
      </c>
      <c r="G138" s="16">
        <v>0</v>
      </c>
      <c r="H138" s="16">
        <v>1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22">
        <f t="shared" si="6"/>
        <v>5</v>
      </c>
      <c r="R138" s="21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22">
        <f t="shared" si="7"/>
        <v>0</v>
      </c>
      <c r="AE138" s="21">
        <v>28666</v>
      </c>
      <c r="AF138" s="16">
        <v>0</v>
      </c>
      <c r="AG138" s="16">
        <v>0</v>
      </c>
      <c r="AH138" s="16">
        <v>15763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22">
        <f t="shared" si="8"/>
        <v>44429</v>
      </c>
    </row>
    <row r="139" spans="1:43" x14ac:dyDescent="0.25">
      <c r="A139" s="2" t="s">
        <v>56</v>
      </c>
      <c r="B139" s="2" t="s">
        <v>106</v>
      </c>
      <c r="C139" s="2" t="s">
        <v>15</v>
      </c>
      <c r="D139" s="2" t="s">
        <v>105</v>
      </c>
      <c r="E139" s="19">
        <v>0</v>
      </c>
      <c r="F139" s="8">
        <v>0</v>
      </c>
      <c r="G139" s="8">
        <v>2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20">
        <f t="shared" si="6"/>
        <v>2</v>
      </c>
      <c r="R139" s="19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20">
        <f t="shared" si="7"/>
        <v>0</v>
      </c>
      <c r="AE139" s="19">
        <v>0</v>
      </c>
      <c r="AF139" s="8">
        <v>0</v>
      </c>
      <c r="AG139" s="8">
        <v>6880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20">
        <f t="shared" si="8"/>
        <v>6880</v>
      </c>
    </row>
    <row r="140" spans="1:43" x14ac:dyDescent="0.25">
      <c r="A140" s="15" t="s">
        <v>56</v>
      </c>
      <c r="B140" s="15" t="s">
        <v>106</v>
      </c>
      <c r="C140" s="15" t="s">
        <v>9</v>
      </c>
      <c r="D140" s="15" t="s">
        <v>105</v>
      </c>
      <c r="E140" s="21">
        <v>0</v>
      </c>
      <c r="F140" s="16">
        <v>1</v>
      </c>
      <c r="G140" s="16">
        <v>0</v>
      </c>
      <c r="H140" s="16">
        <v>0</v>
      </c>
      <c r="I140" s="16">
        <v>3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22">
        <f t="shared" si="6"/>
        <v>4</v>
      </c>
      <c r="R140" s="21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22">
        <f t="shared" si="7"/>
        <v>0</v>
      </c>
      <c r="AE140" s="21">
        <v>0</v>
      </c>
      <c r="AF140" s="16">
        <v>1590</v>
      </c>
      <c r="AG140" s="16">
        <v>0</v>
      </c>
      <c r="AH140" s="16">
        <v>0</v>
      </c>
      <c r="AI140" s="16">
        <v>23096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22">
        <f t="shared" si="8"/>
        <v>24686</v>
      </c>
    </row>
    <row r="141" spans="1:43" x14ac:dyDescent="0.25">
      <c r="A141" s="2" t="s">
        <v>56</v>
      </c>
      <c r="B141" s="2" t="s">
        <v>106</v>
      </c>
      <c r="C141" s="2" t="s">
        <v>3</v>
      </c>
      <c r="D141" s="2" t="s">
        <v>105</v>
      </c>
      <c r="E141" s="19">
        <v>0</v>
      </c>
      <c r="F141" s="8">
        <v>4</v>
      </c>
      <c r="G141" s="8">
        <v>1</v>
      </c>
      <c r="H141" s="8">
        <v>2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20">
        <f t="shared" si="6"/>
        <v>8</v>
      </c>
      <c r="R141" s="19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20">
        <f t="shared" si="7"/>
        <v>0</v>
      </c>
      <c r="AE141" s="19">
        <v>0</v>
      </c>
      <c r="AF141" s="8">
        <v>26111</v>
      </c>
      <c r="AG141" s="8">
        <v>6945</v>
      </c>
      <c r="AH141" s="8">
        <v>41132</v>
      </c>
      <c r="AI141" s="8">
        <v>6920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20">
        <f t="shared" si="8"/>
        <v>81108</v>
      </c>
    </row>
    <row r="142" spans="1:43" x14ac:dyDescent="0.25">
      <c r="A142" s="15" t="s">
        <v>56</v>
      </c>
      <c r="B142" s="15" t="s">
        <v>106</v>
      </c>
      <c r="C142" s="15" t="s">
        <v>19</v>
      </c>
      <c r="D142" s="15" t="s">
        <v>105</v>
      </c>
      <c r="E142" s="21">
        <v>0</v>
      </c>
      <c r="F142" s="16">
        <v>2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22">
        <f t="shared" si="6"/>
        <v>2</v>
      </c>
      <c r="R142" s="21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22">
        <f t="shared" si="7"/>
        <v>0</v>
      </c>
      <c r="AE142" s="21">
        <v>0</v>
      </c>
      <c r="AF142" s="16">
        <v>3954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22">
        <f t="shared" si="8"/>
        <v>3954</v>
      </c>
    </row>
    <row r="143" spans="1:43" x14ac:dyDescent="0.25">
      <c r="A143" s="2" t="s">
        <v>56</v>
      </c>
      <c r="B143" s="2" t="s">
        <v>106</v>
      </c>
      <c r="C143" s="2" t="s">
        <v>5</v>
      </c>
      <c r="D143" s="2" t="s">
        <v>105</v>
      </c>
      <c r="E143" s="19">
        <v>0</v>
      </c>
      <c r="F143" s="8">
        <v>0</v>
      </c>
      <c r="G143" s="8">
        <v>0</v>
      </c>
      <c r="H143" s="8">
        <v>0</v>
      </c>
      <c r="I143" s="8">
        <v>1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20">
        <f t="shared" si="6"/>
        <v>1</v>
      </c>
      <c r="R143" s="19">
        <v>0</v>
      </c>
      <c r="S143" s="8">
        <v>0</v>
      </c>
      <c r="T143" s="8">
        <v>0</v>
      </c>
      <c r="U143" s="8">
        <v>0</v>
      </c>
      <c r="V143" s="8">
        <v>140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20">
        <f t="shared" si="7"/>
        <v>140</v>
      </c>
      <c r="AE143" s="19">
        <v>0</v>
      </c>
      <c r="AF143" s="8">
        <v>0</v>
      </c>
      <c r="AG143" s="8">
        <v>0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0</v>
      </c>
      <c r="AO143" s="8">
        <v>0</v>
      </c>
      <c r="AP143" s="8">
        <v>0</v>
      </c>
      <c r="AQ143" s="20">
        <f t="shared" si="8"/>
        <v>0</v>
      </c>
    </row>
    <row r="144" spans="1:43" x14ac:dyDescent="0.25">
      <c r="A144" s="15" t="s">
        <v>56</v>
      </c>
      <c r="B144" s="15" t="s">
        <v>106</v>
      </c>
      <c r="C144" s="15" t="s">
        <v>6</v>
      </c>
      <c r="D144" s="15" t="s">
        <v>105</v>
      </c>
      <c r="E144" s="21">
        <v>8</v>
      </c>
      <c r="F144" s="16">
        <v>0</v>
      </c>
      <c r="G144" s="16">
        <v>0</v>
      </c>
      <c r="H144" s="16">
        <v>1</v>
      </c>
      <c r="I144" s="16">
        <v>4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22">
        <f t="shared" si="6"/>
        <v>13</v>
      </c>
      <c r="R144" s="21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22">
        <f t="shared" si="7"/>
        <v>0</v>
      </c>
      <c r="AE144" s="21">
        <v>62538</v>
      </c>
      <c r="AF144" s="16">
        <v>0</v>
      </c>
      <c r="AG144" s="16">
        <v>0</v>
      </c>
      <c r="AH144" s="16">
        <v>13472</v>
      </c>
      <c r="AI144" s="16">
        <v>104553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22">
        <f t="shared" si="8"/>
        <v>180563</v>
      </c>
    </row>
    <row r="145" spans="1:43" x14ac:dyDescent="0.25">
      <c r="A145" s="2" t="s">
        <v>56</v>
      </c>
      <c r="B145" s="2" t="s">
        <v>106</v>
      </c>
      <c r="C145" s="2" t="s">
        <v>12</v>
      </c>
      <c r="D145" s="2" t="s">
        <v>105</v>
      </c>
      <c r="E145" s="19">
        <v>1</v>
      </c>
      <c r="F145" s="8">
        <v>1</v>
      </c>
      <c r="G145" s="8">
        <v>2</v>
      </c>
      <c r="H145" s="8">
        <v>1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20">
        <f t="shared" si="6"/>
        <v>5</v>
      </c>
      <c r="R145" s="19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20">
        <f t="shared" si="7"/>
        <v>0</v>
      </c>
      <c r="AE145" s="19">
        <v>5557</v>
      </c>
      <c r="AF145" s="8">
        <v>6984</v>
      </c>
      <c r="AG145" s="8">
        <v>28460</v>
      </c>
      <c r="AH145" s="8">
        <v>28462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20">
        <f t="shared" si="8"/>
        <v>69463</v>
      </c>
    </row>
    <row r="146" spans="1:43" x14ac:dyDescent="0.25">
      <c r="A146" s="15" t="s">
        <v>56</v>
      </c>
      <c r="B146" s="15" t="s">
        <v>106</v>
      </c>
      <c r="C146" s="15" t="s">
        <v>13</v>
      </c>
      <c r="D146" s="15" t="s">
        <v>105</v>
      </c>
      <c r="E146" s="21">
        <v>6</v>
      </c>
      <c r="F146" s="16">
        <v>1</v>
      </c>
      <c r="G146" s="16">
        <v>6</v>
      </c>
      <c r="H146" s="16">
        <v>8</v>
      </c>
      <c r="I146" s="16">
        <v>19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22">
        <f t="shared" si="6"/>
        <v>40</v>
      </c>
      <c r="R146" s="21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22">
        <f t="shared" si="7"/>
        <v>0</v>
      </c>
      <c r="AE146" s="21">
        <v>89685</v>
      </c>
      <c r="AF146" s="16">
        <v>3126</v>
      </c>
      <c r="AG146" s="16">
        <v>74158</v>
      </c>
      <c r="AH146" s="16">
        <v>106605</v>
      </c>
      <c r="AI146" s="16">
        <v>293903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22">
        <f t="shared" si="8"/>
        <v>567477</v>
      </c>
    </row>
    <row r="147" spans="1:43" x14ac:dyDescent="0.25">
      <c r="A147" s="2" t="s">
        <v>56</v>
      </c>
      <c r="B147" s="2" t="s">
        <v>106</v>
      </c>
      <c r="C147" s="2" t="s">
        <v>22</v>
      </c>
      <c r="D147" s="2" t="s">
        <v>105</v>
      </c>
      <c r="E147" s="19">
        <v>3</v>
      </c>
      <c r="F147" s="8">
        <v>9</v>
      </c>
      <c r="G147" s="8">
        <v>14</v>
      </c>
      <c r="H147" s="8">
        <v>5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20">
        <f t="shared" si="6"/>
        <v>31</v>
      </c>
      <c r="R147" s="19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20">
        <f t="shared" si="7"/>
        <v>0</v>
      </c>
      <c r="AE147" s="19">
        <v>9928</v>
      </c>
      <c r="AF147" s="8">
        <v>67824</v>
      </c>
      <c r="AG147" s="8">
        <v>46461</v>
      </c>
      <c r="AH147" s="8">
        <v>73266</v>
      </c>
      <c r="AI147" s="8">
        <v>0</v>
      </c>
      <c r="AJ147" s="8">
        <v>0</v>
      </c>
      <c r="AK147" s="8">
        <v>0</v>
      </c>
      <c r="AL147" s="8">
        <v>0</v>
      </c>
      <c r="AM147" s="8">
        <v>0</v>
      </c>
      <c r="AN147" s="8">
        <v>0</v>
      </c>
      <c r="AO147" s="8">
        <v>0</v>
      </c>
      <c r="AP147" s="8">
        <v>0</v>
      </c>
      <c r="AQ147" s="20">
        <f t="shared" si="8"/>
        <v>197479</v>
      </c>
    </row>
    <row r="148" spans="1:43" x14ac:dyDescent="0.25">
      <c r="A148" s="15" t="s">
        <v>56</v>
      </c>
      <c r="B148" s="15" t="s">
        <v>106</v>
      </c>
      <c r="C148" s="15" t="s">
        <v>35</v>
      </c>
      <c r="D148" s="15" t="s">
        <v>105</v>
      </c>
      <c r="E148" s="21">
        <v>0</v>
      </c>
      <c r="F148" s="16">
        <v>1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22">
        <f t="shared" si="6"/>
        <v>1</v>
      </c>
      <c r="R148" s="21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0</v>
      </c>
      <c r="AD148" s="22">
        <f t="shared" si="7"/>
        <v>0</v>
      </c>
      <c r="AE148" s="21">
        <v>0</v>
      </c>
      <c r="AF148" s="16">
        <v>1700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22">
        <f t="shared" si="8"/>
        <v>1700</v>
      </c>
    </row>
    <row r="149" spans="1:43" x14ac:dyDescent="0.25">
      <c r="A149" s="2" t="s">
        <v>56</v>
      </c>
      <c r="B149" s="2" t="s">
        <v>106</v>
      </c>
      <c r="C149" s="2" t="s">
        <v>30</v>
      </c>
      <c r="D149" s="2" t="s">
        <v>105</v>
      </c>
      <c r="E149" s="19">
        <v>2</v>
      </c>
      <c r="F149" s="8">
        <v>3</v>
      </c>
      <c r="G149" s="8">
        <v>1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20">
        <f t="shared" si="6"/>
        <v>6</v>
      </c>
      <c r="R149" s="19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20">
        <f t="shared" si="7"/>
        <v>0</v>
      </c>
      <c r="AE149" s="19">
        <v>15579</v>
      </c>
      <c r="AF149" s="8">
        <v>7144</v>
      </c>
      <c r="AG149" s="8">
        <v>8643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0</v>
      </c>
      <c r="AN149" s="8">
        <v>0</v>
      </c>
      <c r="AO149" s="8">
        <v>0</v>
      </c>
      <c r="AP149" s="8">
        <v>0</v>
      </c>
      <c r="AQ149" s="20">
        <f t="shared" si="8"/>
        <v>31366</v>
      </c>
    </row>
    <row r="150" spans="1:43" x14ac:dyDescent="0.25">
      <c r="A150" s="15" t="s">
        <v>56</v>
      </c>
      <c r="B150" s="15" t="s">
        <v>106</v>
      </c>
      <c r="C150" s="15" t="s">
        <v>23</v>
      </c>
      <c r="D150" s="15" t="s">
        <v>105</v>
      </c>
      <c r="E150" s="21">
        <v>0</v>
      </c>
      <c r="F150" s="16">
        <v>0</v>
      </c>
      <c r="G150" s="16">
        <v>0</v>
      </c>
      <c r="H150" s="16">
        <v>0</v>
      </c>
      <c r="I150" s="16">
        <v>1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22">
        <f t="shared" si="6"/>
        <v>1</v>
      </c>
      <c r="R150" s="21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22">
        <f t="shared" si="7"/>
        <v>0</v>
      </c>
      <c r="AE150" s="21">
        <v>0</v>
      </c>
      <c r="AF150" s="16">
        <v>0</v>
      </c>
      <c r="AG150" s="16">
        <v>0</v>
      </c>
      <c r="AH150" s="16">
        <v>0</v>
      </c>
      <c r="AI150" s="16">
        <v>1200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22">
        <f t="shared" si="8"/>
        <v>1200</v>
      </c>
    </row>
    <row r="151" spans="1:43" x14ac:dyDescent="0.25">
      <c r="A151" s="2" t="s">
        <v>65</v>
      </c>
      <c r="B151" s="2" t="s">
        <v>113</v>
      </c>
      <c r="C151" s="2" t="s">
        <v>3</v>
      </c>
      <c r="D151" s="2" t="s">
        <v>105</v>
      </c>
      <c r="E151" s="19">
        <v>2</v>
      </c>
      <c r="F151" s="8">
        <v>1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20">
        <f t="shared" si="6"/>
        <v>3</v>
      </c>
      <c r="R151" s="19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0</v>
      </c>
      <c r="AC151" s="8">
        <v>0</v>
      </c>
      <c r="AD151" s="20">
        <f t="shared" si="7"/>
        <v>0</v>
      </c>
      <c r="AE151" s="19">
        <v>28455</v>
      </c>
      <c r="AF151" s="8">
        <v>24145</v>
      </c>
      <c r="AG151" s="8">
        <v>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0</v>
      </c>
      <c r="AN151" s="8">
        <v>0</v>
      </c>
      <c r="AO151" s="8">
        <v>0</v>
      </c>
      <c r="AP151" s="8">
        <v>0</v>
      </c>
      <c r="AQ151" s="20">
        <f t="shared" si="8"/>
        <v>52600</v>
      </c>
    </row>
    <row r="152" spans="1:43" x14ac:dyDescent="0.25">
      <c r="A152" s="15" t="s">
        <v>36</v>
      </c>
      <c r="B152" s="15" t="s">
        <v>106</v>
      </c>
      <c r="C152" s="15" t="s">
        <v>9</v>
      </c>
      <c r="D152" s="15" t="s">
        <v>105</v>
      </c>
      <c r="E152" s="21">
        <v>0</v>
      </c>
      <c r="F152" s="16">
        <v>5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22">
        <f t="shared" si="6"/>
        <v>5</v>
      </c>
      <c r="R152" s="21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22">
        <f t="shared" si="7"/>
        <v>0</v>
      </c>
      <c r="AE152" s="21">
        <v>0</v>
      </c>
      <c r="AF152" s="16">
        <v>197454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22">
        <f t="shared" si="8"/>
        <v>197454</v>
      </c>
    </row>
    <row r="153" spans="1:43" x14ac:dyDescent="0.25">
      <c r="A153" s="2" t="s">
        <v>36</v>
      </c>
      <c r="B153" s="2" t="s">
        <v>106</v>
      </c>
      <c r="C153" s="2" t="s">
        <v>121</v>
      </c>
      <c r="D153" s="2" t="s">
        <v>105</v>
      </c>
      <c r="E153" s="19">
        <v>0</v>
      </c>
      <c r="F153" s="8">
        <v>0</v>
      </c>
      <c r="G153" s="8">
        <v>0</v>
      </c>
      <c r="H153" s="8">
        <v>0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20">
        <f t="shared" si="6"/>
        <v>1</v>
      </c>
      <c r="R153" s="19">
        <v>0</v>
      </c>
      <c r="S153" s="8">
        <v>0</v>
      </c>
      <c r="T153" s="8">
        <v>0</v>
      </c>
      <c r="U153" s="8">
        <v>0</v>
      </c>
      <c r="V153" s="8">
        <v>184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20">
        <f t="shared" si="7"/>
        <v>184</v>
      </c>
      <c r="AE153" s="19">
        <v>0</v>
      </c>
      <c r="AF153" s="8">
        <v>0</v>
      </c>
      <c r="AG153" s="8">
        <v>0</v>
      </c>
      <c r="AH153" s="8">
        <v>0</v>
      </c>
      <c r="AI153" s="8">
        <v>3193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20">
        <f t="shared" si="8"/>
        <v>3193</v>
      </c>
    </row>
    <row r="154" spans="1:43" x14ac:dyDescent="0.25">
      <c r="A154" s="15" t="s">
        <v>36</v>
      </c>
      <c r="B154" s="15" t="s">
        <v>106</v>
      </c>
      <c r="C154" s="15" t="s">
        <v>24</v>
      </c>
      <c r="D154" s="15" t="s">
        <v>105</v>
      </c>
      <c r="E154" s="21">
        <v>0</v>
      </c>
      <c r="F154" s="16">
        <v>1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22">
        <f t="shared" si="6"/>
        <v>1</v>
      </c>
      <c r="R154" s="21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22">
        <f t="shared" si="7"/>
        <v>0</v>
      </c>
      <c r="AE154" s="21">
        <v>0</v>
      </c>
      <c r="AF154" s="16">
        <v>14200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22">
        <f t="shared" si="8"/>
        <v>14200</v>
      </c>
    </row>
    <row r="155" spans="1:43" x14ac:dyDescent="0.25">
      <c r="A155" s="2" t="s">
        <v>220</v>
      </c>
      <c r="B155" s="2" t="s">
        <v>119</v>
      </c>
      <c r="C155" s="2" t="s">
        <v>5</v>
      </c>
      <c r="D155" s="2" t="s">
        <v>105</v>
      </c>
      <c r="E155" s="19">
        <v>0</v>
      </c>
      <c r="F155" s="8">
        <v>0</v>
      </c>
      <c r="G155" s="8">
        <v>1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20">
        <f t="shared" si="6"/>
        <v>1</v>
      </c>
      <c r="R155" s="19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20">
        <f t="shared" si="7"/>
        <v>0</v>
      </c>
      <c r="AE155" s="19">
        <v>0</v>
      </c>
      <c r="AF155" s="8">
        <v>0</v>
      </c>
      <c r="AG155" s="8">
        <v>6220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0</v>
      </c>
      <c r="AO155" s="8">
        <v>0</v>
      </c>
      <c r="AP155" s="8">
        <v>0</v>
      </c>
      <c r="AQ155" s="20">
        <f t="shared" si="8"/>
        <v>6220</v>
      </c>
    </row>
    <row r="156" spans="1:43" x14ac:dyDescent="0.25">
      <c r="A156" s="15" t="s">
        <v>39</v>
      </c>
      <c r="B156" s="15" t="s">
        <v>114</v>
      </c>
      <c r="C156" s="15" t="s">
        <v>5</v>
      </c>
      <c r="D156" s="15" t="s">
        <v>105</v>
      </c>
      <c r="E156" s="21">
        <v>0</v>
      </c>
      <c r="F156" s="16">
        <v>0</v>
      </c>
      <c r="G156" s="16">
        <v>1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22">
        <f t="shared" si="6"/>
        <v>1</v>
      </c>
      <c r="R156" s="21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22">
        <f t="shared" si="7"/>
        <v>0</v>
      </c>
      <c r="AE156" s="21">
        <v>0</v>
      </c>
      <c r="AF156" s="16">
        <v>0</v>
      </c>
      <c r="AG156" s="16">
        <v>5984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22">
        <f t="shared" si="8"/>
        <v>5984</v>
      </c>
    </row>
    <row r="157" spans="1:43" x14ac:dyDescent="0.25">
      <c r="A157" s="2" t="s">
        <v>39</v>
      </c>
      <c r="B157" s="2" t="s">
        <v>114</v>
      </c>
      <c r="C157" s="2" t="s">
        <v>35</v>
      </c>
      <c r="D157" s="2" t="s">
        <v>105</v>
      </c>
      <c r="E157" s="19">
        <v>8</v>
      </c>
      <c r="F157" s="8">
        <v>8</v>
      </c>
      <c r="G157" s="8">
        <v>14</v>
      </c>
      <c r="H157" s="8">
        <v>10</v>
      </c>
      <c r="I157" s="8">
        <v>3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20">
        <f t="shared" si="6"/>
        <v>43</v>
      </c>
      <c r="R157" s="19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20">
        <f t="shared" si="7"/>
        <v>0</v>
      </c>
      <c r="AE157" s="19">
        <v>60618</v>
      </c>
      <c r="AF157" s="8">
        <v>74482</v>
      </c>
      <c r="AG157" s="8">
        <v>155462</v>
      </c>
      <c r="AH157" s="8">
        <v>108741</v>
      </c>
      <c r="AI157" s="8">
        <v>38969</v>
      </c>
      <c r="AJ157" s="8">
        <v>0</v>
      </c>
      <c r="AK157" s="8">
        <v>0</v>
      </c>
      <c r="AL157" s="8">
        <v>0</v>
      </c>
      <c r="AM157" s="8">
        <v>0</v>
      </c>
      <c r="AN157" s="8">
        <v>0</v>
      </c>
      <c r="AO157" s="8">
        <v>0</v>
      </c>
      <c r="AP157" s="8">
        <v>0</v>
      </c>
      <c r="AQ157" s="20">
        <f t="shared" si="8"/>
        <v>438272</v>
      </c>
    </row>
    <row r="158" spans="1:43" x14ac:dyDescent="0.25">
      <c r="A158" s="15" t="s">
        <v>66</v>
      </c>
      <c r="B158" s="15" t="s">
        <v>113</v>
      </c>
      <c r="C158" s="15" t="s">
        <v>3</v>
      </c>
      <c r="D158" s="15" t="s">
        <v>105</v>
      </c>
      <c r="E158" s="21">
        <v>2</v>
      </c>
      <c r="F158" s="16">
        <v>1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22">
        <f t="shared" si="6"/>
        <v>3</v>
      </c>
      <c r="R158" s="21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22">
        <f t="shared" si="7"/>
        <v>0</v>
      </c>
      <c r="AE158" s="21">
        <v>25637</v>
      </c>
      <c r="AF158" s="16">
        <v>21298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22">
        <f t="shared" si="8"/>
        <v>46935</v>
      </c>
    </row>
    <row r="159" spans="1:43" x14ac:dyDescent="0.25">
      <c r="A159" s="2" t="s">
        <v>66</v>
      </c>
      <c r="B159" s="2" t="s">
        <v>113</v>
      </c>
      <c r="C159" s="2" t="s">
        <v>5</v>
      </c>
      <c r="D159" s="2" t="s">
        <v>105</v>
      </c>
      <c r="E159" s="19">
        <v>0</v>
      </c>
      <c r="F159" s="8">
        <v>0</v>
      </c>
      <c r="G159" s="8">
        <v>0</v>
      </c>
      <c r="H159" s="8">
        <v>1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20">
        <f t="shared" si="6"/>
        <v>1</v>
      </c>
      <c r="R159" s="19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20">
        <f t="shared" si="7"/>
        <v>0</v>
      </c>
      <c r="AE159" s="19">
        <v>0</v>
      </c>
      <c r="AF159" s="8">
        <v>0</v>
      </c>
      <c r="AG159" s="8">
        <v>0</v>
      </c>
      <c r="AH159" s="8">
        <v>43205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20">
        <f t="shared" si="8"/>
        <v>43205</v>
      </c>
    </row>
    <row r="160" spans="1:43" x14ac:dyDescent="0.25">
      <c r="A160" s="15" t="s">
        <v>20</v>
      </c>
      <c r="B160" s="15" t="s">
        <v>105</v>
      </c>
      <c r="C160" s="15" t="s">
        <v>64</v>
      </c>
      <c r="D160" s="15" t="s">
        <v>106</v>
      </c>
      <c r="E160" s="21">
        <v>0</v>
      </c>
      <c r="F160" s="16">
        <v>1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22">
        <f t="shared" si="6"/>
        <v>1</v>
      </c>
      <c r="R160" s="21">
        <v>0</v>
      </c>
      <c r="S160" s="16">
        <v>75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22">
        <f t="shared" si="7"/>
        <v>75</v>
      </c>
      <c r="AE160" s="21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22">
        <f t="shared" si="8"/>
        <v>0</v>
      </c>
    </row>
    <row r="161" spans="1:43" x14ac:dyDescent="0.25">
      <c r="A161" s="2" t="s">
        <v>67</v>
      </c>
      <c r="B161" s="2" t="s">
        <v>106</v>
      </c>
      <c r="C161" s="2" t="s">
        <v>7</v>
      </c>
      <c r="D161" s="2" t="s">
        <v>105</v>
      </c>
      <c r="E161" s="19">
        <v>2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20">
        <f t="shared" si="6"/>
        <v>2</v>
      </c>
      <c r="R161" s="19">
        <v>0</v>
      </c>
      <c r="S161" s="8">
        <v>0</v>
      </c>
      <c r="T161" s="8">
        <v>0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20">
        <f t="shared" si="7"/>
        <v>0</v>
      </c>
      <c r="AE161" s="19">
        <v>14720</v>
      </c>
      <c r="AF161" s="8">
        <v>0</v>
      </c>
      <c r="AG161" s="8">
        <v>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0</v>
      </c>
      <c r="AN161" s="8">
        <v>0</v>
      </c>
      <c r="AO161" s="8">
        <v>0</v>
      </c>
      <c r="AP161" s="8">
        <v>0</v>
      </c>
      <c r="AQ161" s="20">
        <f t="shared" si="8"/>
        <v>14720</v>
      </c>
    </row>
    <row r="162" spans="1:43" x14ac:dyDescent="0.25">
      <c r="A162" s="15" t="s">
        <v>67</v>
      </c>
      <c r="B162" s="15" t="s">
        <v>106</v>
      </c>
      <c r="C162" s="15" t="s">
        <v>6</v>
      </c>
      <c r="D162" s="15" t="s">
        <v>105</v>
      </c>
      <c r="E162" s="21">
        <v>0</v>
      </c>
      <c r="F162" s="16">
        <v>0</v>
      </c>
      <c r="G162" s="16">
        <v>0</v>
      </c>
      <c r="H162" s="16">
        <v>0</v>
      </c>
      <c r="I162" s="16">
        <v>1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22">
        <f t="shared" si="6"/>
        <v>1</v>
      </c>
      <c r="R162" s="21">
        <v>0</v>
      </c>
      <c r="S162" s="16">
        <v>0</v>
      </c>
      <c r="T162" s="16">
        <v>0</v>
      </c>
      <c r="U162" s="16">
        <v>0</v>
      </c>
      <c r="V162" s="16">
        <v>58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22">
        <f t="shared" si="7"/>
        <v>58</v>
      </c>
      <c r="AE162" s="21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22">
        <f t="shared" si="8"/>
        <v>0</v>
      </c>
    </row>
    <row r="163" spans="1:43" x14ac:dyDescent="0.25">
      <c r="A163" s="2" t="s">
        <v>67</v>
      </c>
      <c r="B163" s="2" t="s">
        <v>106</v>
      </c>
      <c r="C163" s="2" t="s">
        <v>13</v>
      </c>
      <c r="D163" s="2" t="s">
        <v>105</v>
      </c>
      <c r="E163" s="19">
        <v>0</v>
      </c>
      <c r="F163" s="8">
        <v>0</v>
      </c>
      <c r="G163" s="8">
        <v>0</v>
      </c>
      <c r="H163" s="8">
        <v>0</v>
      </c>
      <c r="I163" s="8">
        <v>1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20">
        <f t="shared" si="6"/>
        <v>1</v>
      </c>
      <c r="R163" s="19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20">
        <f t="shared" si="7"/>
        <v>0</v>
      </c>
      <c r="AE163" s="19">
        <v>0</v>
      </c>
      <c r="AF163" s="8">
        <v>0</v>
      </c>
      <c r="AG163" s="8">
        <v>0</v>
      </c>
      <c r="AH163" s="8">
        <v>0</v>
      </c>
      <c r="AI163" s="8">
        <v>12481</v>
      </c>
      <c r="AJ163" s="8">
        <v>0</v>
      </c>
      <c r="AK163" s="8">
        <v>0</v>
      </c>
      <c r="AL163" s="8">
        <v>0</v>
      </c>
      <c r="AM163" s="8">
        <v>0</v>
      </c>
      <c r="AN163" s="8">
        <v>0</v>
      </c>
      <c r="AO163" s="8">
        <v>0</v>
      </c>
      <c r="AP163" s="8">
        <v>0</v>
      </c>
      <c r="AQ163" s="20">
        <f t="shared" si="8"/>
        <v>12481</v>
      </c>
    </row>
    <row r="164" spans="1:43" x14ac:dyDescent="0.25">
      <c r="A164" s="15" t="s">
        <v>67</v>
      </c>
      <c r="B164" s="15" t="s">
        <v>106</v>
      </c>
      <c r="C164" s="15" t="s">
        <v>30</v>
      </c>
      <c r="D164" s="15" t="s">
        <v>105</v>
      </c>
      <c r="E164" s="21">
        <v>0</v>
      </c>
      <c r="F164" s="16">
        <v>0</v>
      </c>
      <c r="G164" s="16">
        <v>1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22">
        <f t="shared" si="6"/>
        <v>1</v>
      </c>
      <c r="R164" s="21">
        <v>0</v>
      </c>
      <c r="S164" s="16">
        <v>0</v>
      </c>
      <c r="T164" s="16">
        <v>36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22">
        <f t="shared" si="7"/>
        <v>36</v>
      </c>
      <c r="AE164" s="21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22">
        <f t="shared" si="8"/>
        <v>0</v>
      </c>
    </row>
    <row r="165" spans="1:43" x14ac:dyDescent="0.25">
      <c r="A165" s="2" t="s">
        <v>38</v>
      </c>
      <c r="B165" s="2" t="s">
        <v>106</v>
      </c>
      <c r="C165" s="2" t="s">
        <v>8</v>
      </c>
      <c r="D165" s="2" t="s">
        <v>105</v>
      </c>
      <c r="E165" s="19">
        <v>0</v>
      </c>
      <c r="F165" s="8">
        <v>0</v>
      </c>
      <c r="G165" s="8">
        <v>0</v>
      </c>
      <c r="H165" s="8">
        <v>0</v>
      </c>
      <c r="I165" s="8">
        <v>2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20">
        <f t="shared" si="6"/>
        <v>2</v>
      </c>
      <c r="R165" s="19">
        <v>0</v>
      </c>
      <c r="S165" s="8">
        <v>0</v>
      </c>
      <c r="T165" s="8">
        <v>0</v>
      </c>
      <c r="U165" s="8">
        <v>0</v>
      </c>
      <c r="V165" s="8">
        <v>208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20">
        <f t="shared" si="7"/>
        <v>208</v>
      </c>
      <c r="AE165" s="19">
        <v>0</v>
      </c>
      <c r="AF165" s="8">
        <v>0</v>
      </c>
      <c r="AG165" s="8">
        <v>0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0</v>
      </c>
      <c r="AO165" s="8">
        <v>0</v>
      </c>
      <c r="AP165" s="8">
        <v>0</v>
      </c>
      <c r="AQ165" s="20">
        <f t="shared" si="8"/>
        <v>0</v>
      </c>
    </row>
    <row r="166" spans="1:43" x14ac:dyDescent="0.25">
      <c r="A166" s="15" t="s">
        <v>38</v>
      </c>
      <c r="B166" s="15" t="s">
        <v>106</v>
      </c>
      <c r="C166" s="15" t="s">
        <v>9</v>
      </c>
      <c r="D166" s="15" t="s">
        <v>105</v>
      </c>
      <c r="E166" s="21">
        <v>0</v>
      </c>
      <c r="F166" s="16">
        <v>1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22">
        <f t="shared" si="6"/>
        <v>1</v>
      </c>
      <c r="R166" s="21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22">
        <f t="shared" si="7"/>
        <v>0</v>
      </c>
      <c r="AE166" s="21">
        <v>0</v>
      </c>
      <c r="AF166" s="16">
        <v>28943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22">
        <f t="shared" si="8"/>
        <v>28943</v>
      </c>
    </row>
    <row r="167" spans="1:43" x14ac:dyDescent="0.25">
      <c r="A167" s="2" t="s">
        <v>38</v>
      </c>
      <c r="B167" s="2" t="s">
        <v>106</v>
      </c>
      <c r="C167" s="2" t="s">
        <v>6</v>
      </c>
      <c r="D167" s="2" t="s">
        <v>105</v>
      </c>
      <c r="E167" s="19">
        <v>1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20">
        <f t="shared" si="6"/>
        <v>1</v>
      </c>
      <c r="R167" s="19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20">
        <f t="shared" si="7"/>
        <v>0</v>
      </c>
      <c r="AE167" s="19">
        <v>6835</v>
      </c>
      <c r="AF167" s="8">
        <v>0</v>
      </c>
      <c r="AG167" s="8">
        <v>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0</v>
      </c>
      <c r="AN167" s="8">
        <v>0</v>
      </c>
      <c r="AO167" s="8">
        <v>0</v>
      </c>
      <c r="AP167" s="8">
        <v>0</v>
      </c>
      <c r="AQ167" s="20">
        <f t="shared" si="8"/>
        <v>6835</v>
      </c>
    </row>
    <row r="168" spans="1:43" x14ac:dyDescent="0.25">
      <c r="A168" s="15" t="s">
        <v>38</v>
      </c>
      <c r="B168" s="15" t="s">
        <v>106</v>
      </c>
      <c r="C168" s="15" t="s">
        <v>22</v>
      </c>
      <c r="D168" s="15" t="s">
        <v>105</v>
      </c>
      <c r="E168" s="21">
        <v>0</v>
      </c>
      <c r="F168" s="16">
        <v>2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22">
        <f t="shared" si="6"/>
        <v>2</v>
      </c>
      <c r="R168" s="21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22">
        <f t="shared" si="7"/>
        <v>0</v>
      </c>
      <c r="AE168" s="21">
        <v>0</v>
      </c>
      <c r="AF168" s="16">
        <v>31001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22">
        <f t="shared" si="8"/>
        <v>31001</v>
      </c>
    </row>
    <row r="169" spans="1:43" x14ac:dyDescent="0.25">
      <c r="A169" s="2" t="s">
        <v>11</v>
      </c>
      <c r="B169" s="2" t="s">
        <v>105</v>
      </c>
      <c r="C169" s="2" t="s">
        <v>27</v>
      </c>
      <c r="D169" s="2" t="s">
        <v>106</v>
      </c>
      <c r="E169" s="19">
        <v>21</v>
      </c>
      <c r="F169" s="8">
        <v>20</v>
      </c>
      <c r="G169" s="8">
        <v>20</v>
      </c>
      <c r="H169" s="8">
        <v>20</v>
      </c>
      <c r="I169" s="8">
        <v>19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20">
        <f t="shared" si="6"/>
        <v>100</v>
      </c>
      <c r="R169" s="19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20">
        <f t="shared" si="7"/>
        <v>0</v>
      </c>
      <c r="AE169" s="19">
        <v>19277</v>
      </c>
      <c r="AF169" s="8">
        <v>29906</v>
      </c>
      <c r="AG169" s="8">
        <v>17457</v>
      </c>
      <c r="AH169" s="8">
        <v>21588</v>
      </c>
      <c r="AI169" s="8">
        <v>30667</v>
      </c>
      <c r="AJ169" s="8">
        <v>0</v>
      </c>
      <c r="AK169" s="8">
        <v>0</v>
      </c>
      <c r="AL169" s="8">
        <v>0</v>
      </c>
      <c r="AM169" s="8">
        <v>0</v>
      </c>
      <c r="AN169" s="8">
        <v>0</v>
      </c>
      <c r="AO169" s="8">
        <v>0</v>
      </c>
      <c r="AP169" s="8">
        <v>0</v>
      </c>
      <c r="AQ169" s="20">
        <f t="shared" si="8"/>
        <v>118895</v>
      </c>
    </row>
    <row r="170" spans="1:43" x14ac:dyDescent="0.25">
      <c r="A170" s="15" t="s">
        <v>5</v>
      </c>
      <c r="B170" s="15" t="s">
        <v>105</v>
      </c>
      <c r="C170" s="15" t="s">
        <v>148</v>
      </c>
      <c r="D170" s="15" t="s">
        <v>149</v>
      </c>
      <c r="E170" s="21">
        <v>0</v>
      </c>
      <c r="F170" s="16">
        <v>0</v>
      </c>
      <c r="G170" s="16">
        <v>0</v>
      </c>
      <c r="H170" s="16">
        <v>1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22">
        <f t="shared" si="6"/>
        <v>1</v>
      </c>
      <c r="R170" s="21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22">
        <f t="shared" si="7"/>
        <v>0</v>
      </c>
      <c r="AE170" s="21">
        <v>0</v>
      </c>
      <c r="AF170" s="16">
        <v>0</v>
      </c>
      <c r="AG170" s="16">
        <v>0</v>
      </c>
      <c r="AH170" s="16">
        <v>25934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22">
        <f t="shared" si="8"/>
        <v>25934</v>
      </c>
    </row>
    <row r="171" spans="1:43" x14ac:dyDescent="0.25">
      <c r="A171" s="2" t="s">
        <v>5</v>
      </c>
      <c r="B171" s="2" t="s">
        <v>105</v>
      </c>
      <c r="C171" s="2" t="s">
        <v>239</v>
      </c>
      <c r="D171" s="2" t="s">
        <v>106</v>
      </c>
      <c r="E171" s="19">
        <v>0</v>
      </c>
      <c r="F171" s="8">
        <v>0</v>
      </c>
      <c r="G171" s="8">
        <v>0</v>
      </c>
      <c r="H171" s="8">
        <v>1</v>
      </c>
      <c r="I171" s="8">
        <v>4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20">
        <f t="shared" si="6"/>
        <v>5</v>
      </c>
      <c r="R171" s="19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20">
        <f t="shared" si="7"/>
        <v>0</v>
      </c>
      <c r="AE171" s="19">
        <v>0</v>
      </c>
      <c r="AF171" s="8">
        <v>0</v>
      </c>
      <c r="AG171" s="8">
        <v>0</v>
      </c>
      <c r="AH171" s="8">
        <v>3781</v>
      </c>
      <c r="AI171" s="8">
        <v>8852</v>
      </c>
      <c r="AJ171" s="8">
        <v>0</v>
      </c>
      <c r="AK171" s="8">
        <v>0</v>
      </c>
      <c r="AL171" s="8">
        <v>0</v>
      </c>
      <c r="AM171" s="8">
        <v>0</v>
      </c>
      <c r="AN171" s="8">
        <v>0</v>
      </c>
      <c r="AO171" s="8">
        <v>0</v>
      </c>
      <c r="AP171" s="8">
        <v>0</v>
      </c>
      <c r="AQ171" s="20">
        <f t="shared" si="8"/>
        <v>12633</v>
      </c>
    </row>
    <row r="172" spans="1:43" x14ac:dyDescent="0.25">
      <c r="A172" s="15" t="s">
        <v>5</v>
      </c>
      <c r="B172" s="15" t="s">
        <v>105</v>
      </c>
      <c r="C172" s="15" t="s">
        <v>161</v>
      </c>
      <c r="D172" s="15" t="s">
        <v>111</v>
      </c>
      <c r="E172" s="21">
        <v>0</v>
      </c>
      <c r="F172" s="16">
        <v>0</v>
      </c>
      <c r="G172" s="16">
        <v>0</v>
      </c>
      <c r="H172" s="16">
        <v>1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22">
        <f t="shared" si="6"/>
        <v>1</v>
      </c>
      <c r="R172" s="21">
        <v>0</v>
      </c>
      <c r="S172" s="16">
        <v>0</v>
      </c>
      <c r="T172" s="16">
        <v>0</v>
      </c>
      <c r="U172" s="16">
        <v>135</v>
      </c>
      <c r="V172" s="16">
        <v>0</v>
      </c>
      <c r="W172" s="16">
        <v>0</v>
      </c>
      <c r="X172" s="16">
        <v>0</v>
      </c>
      <c r="Y172" s="16">
        <v>0</v>
      </c>
      <c r="Z172" s="16">
        <v>0</v>
      </c>
      <c r="AA172" s="16">
        <v>0</v>
      </c>
      <c r="AB172" s="16">
        <v>0</v>
      </c>
      <c r="AC172" s="16">
        <v>0</v>
      </c>
      <c r="AD172" s="22">
        <f t="shared" si="7"/>
        <v>135</v>
      </c>
      <c r="AE172" s="21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22">
        <f t="shared" si="8"/>
        <v>0</v>
      </c>
    </row>
    <row r="173" spans="1:43" x14ac:dyDescent="0.25">
      <c r="A173" s="2" t="s">
        <v>5</v>
      </c>
      <c r="B173" s="2" t="s">
        <v>105</v>
      </c>
      <c r="C173" s="2" t="s">
        <v>240</v>
      </c>
      <c r="D173" s="2" t="s">
        <v>109</v>
      </c>
      <c r="E173" s="19">
        <v>0</v>
      </c>
      <c r="F173" s="8">
        <v>1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20">
        <f t="shared" si="6"/>
        <v>1</v>
      </c>
      <c r="R173" s="19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20">
        <f t="shared" si="7"/>
        <v>0</v>
      </c>
      <c r="AE173" s="19">
        <v>0</v>
      </c>
      <c r="AF173" s="8">
        <v>2520</v>
      </c>
      <c r="AG173" s="8">
        <v>0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0</v>
      </c>
      <c r="AO173" s="8">
        <v>0</v>
      </c>
      <c r="AP173" s="8">
        <v>0</v>
      </c>
      <c r="AQ173" s="20">
        <f t="shared" si="8"/>
        <v>2520</v>
      </c>
    </row>
    <row r="174" spans="1:43" x14ac:dyDescent="0.25">
      <c r="A174" s="15" t="s">
        <v>5</v>
      </c>
      <c r="B174" s="15" t="s">
        <v>105</v>
      </c>
      <c r="C174" s="15" t="s">
        <v>147</v>
      </c>
      <c r="D174" s="15" t="s">
        <v>106</v>
      </c>
      <c r="E174" s="21">
        <v>0</v>
      </c>
      <c r="F174" s="16">
        <v>0</v>
      </c>
      <c r="G174" s="16">
        <v>0</v>
      </c>
      <c r="H174" s="16">
        <v>2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22">
        <f t="shared" si="6"/>
        <v>2</v>
      </c>
      <c r="R174" s="21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22">
        <f t="shared" si="7"/>
        <v>0</v>
      </c>
      <c r="AE174" s="21">
        <v>0</v>
      </c>
      <c r="AF174" s="16">
        <v>0</v>
      </c>
      <c r="AG174" s="16">
        <v>0</v>
      </c>
      <c r="AH174" s="16">
        <v>3175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22">
        <f t="shared" si="8"/>
        <v>3175</v>
      </c>
    </row>
    <row r="175" spans="1:43" x14ac:dyDescent="0.25">
      <c r="A175" s="2" t="s">
        <v>5</v>
      </c>
      <c r="B175" s="2" t="s">
        <v>105</v>
      </c>
      <c r="C175" s="2" t="s">
        <v>64</v>
      </c>
      <c r="D175" s="2" t="s">
        <v>106</v>
      </c>
      <c r="E175" s="19">
        <v>0</v>
      </c>
      <c r="F175" s="8">
        <v>0</v>
      </c>
      <c r="G175" s="8">
        <v>1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20">
        <f t="shared" si="6"/>
        <v>1</v>
      </c>
      <c r="R175" s="19">
        <v>0</v>
      </c>
      <c r="S175" s="8">
        <v>0</v>
      </c>
      <c r="T175" s="8">
        <v>53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20">
        <f t="shared" si="7"/>
        <v>53</v>
      </c>
      <c r="AE175" s="19">
        <v>0</v>
      </c>
      <c r="AF175" s="8">
        <v>0</v>
      </c>
      <c r="AG175" s="8">
        <v>0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20">
        <f t="shared" si="8"/>
        <v>0</v>
      </c>
    </row>
    <row r="176" spans="1:43" x14ac:dyDescent="0.25">
      <c r="A176" s="15" t="s">
        <v>5</v>
      </c>
      <c r="B176" s="15" t="s">
        <v>105</v>
      </c>
      <c r="C176" s="15" t="s">
        <v>208</v>
      </c>
      <c r="D176" s="15" t="s">
        <v>209</v>
      </c>
      <c r="E176" s="21">
        <v>0</v>
      </c>
      <c r="F176" s="16">
        <v>0</v>
      </c>
      <c r="G176" s="16">
        <v>4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22">
        <f t="shared" si="6"/>
        <v>4</v>
      </c>
      <c r="R176" s="21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22">
        <f t="shared" si="7"/>
        <v>0</v>
      </c>
      <c r="AE176" s="21">
        <v>0</v>
      </c>
      <c r="AF176" s="16">
        <v>0</v>
      </c>
      <c r="AG176" s="16">
        <v>61683.22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22">
        <f t="shared" si="8"/>
        <v>61683.22</v>
      </c>
    </row>
    <row r="177" spans="1:43" x14ac:dyDescent="0.25">
      <c r="A177" s="2" t="s">
        <v>5</v>
      </c>
      <c r="B177" s="2" t="s">
        <v>105</v>
      </c>
      <c r="C177" s="2" t="s">
        <v>61</v>
      </c>
      <c r="D177" s="2" t="s">
        <v>106</v>
      </c>
      <c r="E177" s="19">
        <v>0</v>
      </c>
      <c r="F177" s="8">
        <v>0</v>
      </c>
      <c r="G177" s="8">
        <v>1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20">
        <f t="shared" si="6"/>
        <v>1</v>
      </c>
      <c r="R177" s="19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20">
        <f t="shared" si="7"/>
        <v>0</v>
      </c>
      <c r="AE177" s="19">
        <v>0</v>
      </c>
      <c r="AF177" s="8">
        <v>0</v>
      </c>
      <c r="AG177" s="8">
        <v>1395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0</v>
      </c>
      <c r="AN177" s="8">
        <v>0</v>
      </c>
      <c r="AO177" s="8">
        <v>0</v>
      </c>
      <c r="AP177" s="8">
        <v>0</v>
      </c>
      <c r="AQ177" s="20">
        <f t="shared" si="8"/>
        <v>1395</v>
      </c>
    </row>
    <row r="178" spans="1:43" x14ac:dyDescent="0.25">
      <c r="A178" s="15" t="s">
        <v>5</v>
      </c>
      <c r="B178" s="15" t="s">
        <v>105</v>
      </c>
      <c r="C178" s="15" t="s">
        <v>37</v>
      </c>
      <c r="D178" s="15" t="s">
        <v>108</v>
      </c>
      <c r="E178" s="21">
        <v>5</v>
      </c>
      <c r="F178" s="16">
        <v>2</v>
      </c>
      <c r="G178" s="16">
        <v>5</v>
      </c>
      <c r="H178" s="16">
        <v>1</v>
      </c>
      <c r="I178" s="16">
        <v>1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22">
        <f t="shared" si="6"/>
        <v>14</v>
      </c>
      <c r="R178" s="21">
        <v>668</v>
      </c>
      <c r="S178" s="16">
        <v>297</v>
      </c>
      <c r="T178" s="16">
        <v>497</v>
      </c>
      <c r="U178" s="16">
        <v>151</v>
      </c>
      <c r="V178" s="16">
        <v>167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22">
        <f t="shared" si="7"/>
        <v>1780</v>
      </c>
      <c r="AE178" s="21">
        <v>0</v>
      </c>
      <c r="AF178" s="16">
        <v>0</v>
      </c>
      <c r="AG178" s="16">
        <v>23530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22">
        <f t="shared" si="8"/>
        <v>23530</v>
      </c>
    </row>
    <row r="179" spans="1:43" x14ac:dyDescent="0.25">
      <c r="A179" s="2" t="s">
        <v>5</v>
      </c>
      <c r="B179" s="2" t="s">
        <v>105</v>
      </c>
      <c r="C179" s="2" t="s">
        <v>220</v>
      </c>
      <c r="D179" s="2" t="s">
        <v>119</v>
      </c>
      <c r="E179" s="19">
        <v>0</v>
      </c>
      <c r="F179" s="8">
        <v>0</v>
      </c>
      <c r="G179" s="8">
        <v>1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20">
        <f t="shared" si="6"/>
        <v>1</v>
      </c>
      <c r="R179" s="19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20">
        <f t="shared" si="7"/>
        <v>0</v>
      </c>
      <c r="AE179" s="19">
        <v>0</v>
      </c>
      <c r="AF179" s="8">
        <v>0</v>
      </c>
      <c r="AG179" s="8">
        <v>2168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0</v>
      </c>
      <c r="AO179" s="8">
        <v>0</v>
      </c>
      <c r="AP179" s="8">
        <v>0</v>
      </c>
      <c r="AQ179" s="20">
        <f t="shared" si="8"/>
        <v>2168</v>
      </c>
    </row>
    <row r="180" spans="1:43" x14ac:dyDescent="0.25">
      <c r="A180" s="15" t="s">
        <v>5</v>
      </c>
      <c r="B180" s="15" t="s">
        <v>105</v>
      </c>
      <c r="C180" s="15" t="s">
        <v>39</v>
      </c>
      <c r="D180" s="15" t="s">
        <v>114</v>
      </c>
      <c r="E180" s="21">
        <v>0</v>
      </c>
      <c r="F180" s="16">
        <v>0</v>
      </c>
      <c r="G180" s="16">
        <v>1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22">
        <f t="shared" si="6"/>
        <v>1</v>
      </c>
      <c r="R180" s="21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22">
        <f t="shared" si="7"/>
        <v>0</v>
      </c>
      <c r="AE180" s="21">
        <v>0</v>
      </c>
      <c r="AF180" s="16">
        <v>0</v>
      </c>
      <c r="AG180" s="16">
        <v>1236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22">
        <f t="shared" si="8"/>
        <v>1236</v>
      </c>
    </row>
    <row r="181" spans="1:43" x14ac:dyDescent="0.25">
      <c r="A181" s="2" t="s">
        <v>5</v>
      </c>
      <c r="B181" s="2" t="s">
        <v>105</v>
      </c>
      <c r="C181" s="2" t="s">
        <v>27</v>
      </c>
      <c r="D181" s="2" t="s">
        <v>106</v>
      </c>
      <c r="E181" s="19">
        <v>1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20">
        <f t="shared" si="6"/>
        <v>1</v>
      </c>
      <c r="R181" s="19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20">
        <f t="shared" si="7"/>
        <v>0</v>
      </c>
      <c r="AE181" s="19">
        <v>6952</v>
      </c>
      <c r="AF181" s="8">
        <v>0</v>
      </c>
      <c r="AG181" s="8">
        <v>0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0</v>
      </c>
      <c r="AN181" s="8">
        <v>0</v>
      </c>
      <c r="AO181" s="8">
        <v>0</v>
      </c>
      <c r="AP181" s="8">
        <v>0</v>
      </c>
      <c r="AQ181" s="20">
        <f t="shared" si="8"/>
        <v>6952</v>
      </c>
    </row>
    <row r="182" spans="1:43" x14ac:dyDescent="0.25">
      <c r="A182" s="15" t="s">
        <v>5</v>
      </c>
      <c r="B182" s="15" t="s">
        <v>105</v>
      </c>
      <c r="C182" s="15" t="s">
        <v>44</v>
      </c>
      <c r="D182" s="15" t="s">
        <v>111</v>
      </c>
      <c r="E182" s="21">
        <v>2</v>
      </c>
      <c r="F182" s="16">
        <v>2</v>
      </c>
      <c r="G182" s="16">
        <v>7</v>
      </c>
      <c r="H182" s="16">
        <v>12</v>
      </c>
      <c r="I182" s="16">
        <v>8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22">
        <f t="shared" si="6"/>
        <v>31</v>
      </c>
      <c r="R182" s="21">
        <v>197</v>
      </c>
      <c r="S182" s="16">
        <v>282</v>
      </c>
      <c r="T182" s="16">
        <v>1021</v>
      </c>
      <c r="U182" s="16">
        <v>2119</v>
      </c>
      <c r="V182" s="16">
        <v>1283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22">
        <f t="shared" si="7"/>
        <v>4902</v>
      </c>
      <c r="AE182" s="21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22">
        <f t="shared" si="8"/>
        <v>0</v>
      </c>
    </row>
    <row r="183" spans="1:43" x14ac:dyDescent="0.25">
      <c r="A183" s="2" t="s">
        <v>5</v>
      </c>
      <c r="B183" s="2" t="s">
        <v>105</v>
      </c>
      <c r="C183" s="2" t="s">
        <v>182</v>
      </c>
      <c r="D183" s="2" t="s">
        <v>106</v>
      </c>
      <c r="E183" s="19">
        <v>0</v>
      </c>
      <c r="F183" s="8">
        <v>2</v>
      </c>
      <c r="G183" s="8">
        <v>0</v>
      </c>
      <c r="H183" s="8">
        <v>0</v>
      </c>
      <c r="I183" s="8">
        <v>1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20">
        <f t="shared" si="6"/>
        <v>3</v>
      </c>
      <c r="R183" s="19">
        <v>0</v>
      </c>
      <c r="S183" s="8">
        <v>0</v>
      </c>
      <c r="T183" s="8">
        <v>0</v>
      </c>
      <c r="U183" s="8">
        <v>0</v>
      </c>
      <c r="V183" s="8">
        <v>37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20">
        <f t="shared" si="7"/>
        <v>37</v>
      </c>
      <c r="AE183" s="19">
        <v>0</v>
      </c>
      <c r="AF183" s="8">
        <v>3193</v>
      </c>
      <c r="AG183" s="8">
        <v>0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20">
        <f t="shared" si="8"/>
        <v>3193</v>
      </c>
    </row>
    <row r="184" spans="1:43" x14ac:dyDescent="0.25">
      <c r="A184" s="15" t="s">
        <v>5</v>
      </c>
      <c r="B184" s="15" t="s">
        <v>105</v>
      </c>
      <c r="C184" s="15" t="s">
        <v>188</v>
      </c>
      <c r="D184" s="15" t="s">
        <v>106</v>
      </c>
      <c r="E184" s="21">
        <v>0</v>
      </c>
      <c r="F184" s="16">
        <v>0</v>
      </c>
      <c r="G184" s="16">
        <v>0</v>
      </c>
      <c r="H184" s="16">
        <v>1</v>
      </c>
      <c r="I184" s="16">
        <v>1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22">
        <f t="shared" si="6"/>
        <v>2</v>
      </c>
      <c r="R184" s="21">
        <v>0</v>
      </c>
      <c r="S184" s="16">
        <v>0</v>
      </c>
      <c r="T184" s="16">
        <v>0</v>
      </c>
      <c r="U184" s="16">
        <v>51</v>
      </c>
      <c r="V184" s="16">
        <v>49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22">
        <f t="shared" si="7"/>
        <v>100</v>
      </c>
      <c r="AE184" s="21">
        <v>0</v>
      </c>
      <c r="AF184" s="16">
        <v>0</v>
      </c>
      <c r="AG184" s="16">
        <v>0</v>
      </c>
      <c r="AH184" s="16">
        <v>0</v>
      </c>
      <c r="AI184" s="16">
        <v>1233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22">
        <f t="shared" si="8"/>
        <v>1233</v>
      </c>
    </row>
    <row r="185" spans="1:43" x14ac:dyDescent="0.25">
      <c r="A185" s="2" t="s">
        <v>5</v>
      </c>
      <c r="B185" s="2" t="s">
        <v>105</v>
      </c>
      <c r="C185" s="2" t="s">
        <v>257</v>
      </c>
      <c r="D185" s="2" t="s">
        <v>106</v>
      </c>
      <c r="E185" s="19">
        <v>0</v>
      </c>
      <c r="F185" s="8">
        <v>0</v>
      </c>
      <c r="G185" s="8">
        <v>1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20">
        <f t="shared" si="6"/>
        <v>1</v>
      </c>
      <c r="R185" s="19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20">
        <f t="shared" si="7"/>
        <v>0</v>
      </c>
      <c r="AE185" s="19">
        <v>0</v>
      </c>
      <c r="AF185" s="8">
        <v>0</v>
      </c>
      <c r="AG185" s="8">
        <v>1046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0</v>
      </c>
      <c r="AO185" s="8">
        <v>0</v>
      </c>
      <c r="AP185" s="8">
        <v>0</v>
      </c>
      <c r="AQ185" s="20">
        <f t="shared" si="8"/>
        <v>1046</v>
      </c>
    </row>
    <row r="186" spans="1:43" x14ac:dyDescent="0.25">
      <c r="A186" s="15" t="s">
        <v>5</v>
      </c>
      <c r="B186" s="15" t="s">
        <v>105</v>
      </c>
      <c r="C186" s="15" t="s">
        <v>238</v>
      </c>
      <c r="D186" s="15" t="s">
        <v>117</v>
      </c>
      <c r="E186" s="21">
        <v>0</v>
      </c>
      <c r="F186" s="16">
        <v>0</v>
      </c>
      <c r="G186" s="16">
        <v>1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22">
        <f t="shared" si="6"/>
        <v>1</v>
      </c>
      <c r="R186" s="21">
        <v>0</v>
      </c>
      <c r="S186" s="16">
        <v>0</v>
      </c>
      <c r="T186" s="16">
        <v>119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22">
        <f t="shared" si="7"/>
        <v>119</v>
      </c>
      <c r="AE186" s="21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22">
        <f t="shared" si="8"/>
        <v>0</v>
      </c>
    </row>
    <row r="187" spans="1:43" x14ac:dyDescent="0.25">
      <c r="A187" s="2" t="s">
        <v>5</v>
      </c>
      <c r="B187" s="2" t="s">
        <v>105</v>
      </c>
      <c r="C187" s="2" t="s">
        <v>226</v>
      </c>
      <c r="D187" s="2" t="s">
        <v>227</v>
      </c>
      <c r="E187" s="19">
        <v>0</v>
      </c>
      <c r="F187" s="8">
        <v>0</v>
      </c>
      <c r="G187" s="8">
        <v>0</v>
      </c>
      <c r="H187" s="8">
        <v>1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20">
        <f t="shared" si="6"/>
        <v>1</v>
      </c>
      <c r="R187" s="19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20">
        <f t="shared" si="7"/>
        <v>0</v>
      </c>
      <c r="AE187" s="19">
        <v>0</v>
      </c>
      <c r="AF187" s="8">
        <v>0</v>
      </c>
      <c r="AG187" s="8">
        <v>0</v>
      </c>
      <c r="AH187" s="8">
        <v>9687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0</v>
      </c>
      <c r="AO187" s="8">
        <v>0</v>
      </c>
      <c r="AP187" s="8">
        <v>0</v>
      </c>
      <c r="AQ187" s="20">
        <f t="shared" si="8"/>
        <v>9687</v>
      </c>
    </row>
    <row r="188" spans="1:43" x14ac:dyDescent="0.25">
      <c r="A188" s="15" t="s">
        <v>5</v>
      </c>
      <c r="B188" s="15" t="s">
        <v>105</v>
      </c>
      <c r="C188" s="15" t="s">
        <v>50</v>
      </c>
      <c r="D188" s="15" t="s">
        <v>115</v>
      </c>
      <c r="E188" s="21">
        <v>1</v>
      </c>
      <c r="F188" s="16">
        <v>2</v>
      </c>
      <c r="G188" s="16">
        <v>2</v>
      </c>
      <c r="H188" s="16">
        <v>3</v>
      </c>
      <c r="I188" s="16">
        <v>2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22">
        <f t="shared" si="6"/>
        <v>10</v>
      </c>
      <c r="R188" s="21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22">
        <f t="shared" si="7"/>
        <v>0</v>
      </c>
      <c r="AE188" s="21">
        <v>17951</v>
      </c>
      <c r="AF188" s="16">
        <v>25452</v>
      </c>
      <c r="AG188" s="16">
        <v>31265</v>
      </c>
      <c r="AH188" s="16">
        <v>48173</v>
      </c>
      <c r="AI188" s="16">
        <v>30927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22">
        <f t="shared" si="8"/>
        <v>153768</v>
      </c>
    </row>
    <row r="189" spans="1:43" x14ac:dyDescent="0.25">
      <c r="A189" s="2" t="s">
        <v>5</v>
      </c>
      <c r="B189" s="2" t="s">
        <v>105</v>
      </c>
      <c r="C189" s="2" t="s">
        <v>49</v>
      </c>
      <c r="D189" s="2" t="s">
        <v>116</v>
      </c>
      <c r="E189" s="19">
        <v>11</v>
      </c>
      <c r="F189" s="8">
        <v>12</v>
      </c>
      <c r="G189" s="8">
        <v>8</v>
      </c>
      <c r="H189" s="8">
        <v>15</v>
      </c>
      <c r="I189" s="8">
        <v>15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20">
        <f t="shared" si="6"/>
        <v>61</v>
      </c>
      <c r="R189" s="19">
        <v>0</v>
      </c>
      <c r="S189" s="8">
        <v>0</v>
      </c>
      <c r="T189" s="8">
        <v>0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20">
        <f t="shared" si="7"/>
        <v>0</v>
      </c>
      <c r="AE189" s="19">
        <v>7926</v>
      </c>
      <c r="AF189" s="8">
        <v>16553</v>
      </c>
      <c r="AG189" s="8">
        <v>14482</v>
      </c>
      <c r="AH189" s="8">
        <v>25105</v>
      </c>
      <c r="AI189" s="8">
        <v>7766</v>
      </c>
      <c r="AJ189" s="8">
        <v>0</v>
      </c>
      <c r="AK189" s="8">
        <v>0</v>
      </c>
      <c r="AL189" s="8">
        <v>0</v>
      </c>
      <c r="AM189" s="8">
        <v>0</v>
      </c>
      <c r="AN189" s="8">
        <v>0</v>
      </c>
      <c r="AO189" s="8">
        <v>0</v>
      </c>
      <c r="AP189" s="8">
        <v>0</v>
      </c>
      <c r="AQ189" s="20">
        <f t="shared" si="8"/>
        <v>71832</v>
      </c>
    </row>
    <row r="190" spans="1:43" x14ac:dyDescent="0.25">
      <c r="A190" s="15" t="s">
        <v>5</v>
      </c>
      <c r="B190" s="15" t="s">
        <v>105</v>
      </c>
      <c r="C190" s="15" t="s">
        <v>199</v>
      </c>
      <c r="D190" s="15" t="s">
        <v>111</v>
      </c>
      <c r="E190" s="21">
        <v>0</v>
      </c>
      <c r="F190" s="16">
        <v>0</v>
      </c>
      <c r="G190" s="16">
        <v>0</v>
      </c>
      <c r="H190" s="16">
        <v>1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22">
        <f t="shared" si="6"/>
        <v>1</v>
      </c>
      <c r="R190" s="21">
        <v>0</v>
      </c>
      <c r="S190" s="16">
        <v>0</v>
      </c>
      <c r="T190" s="16">
        <v>0</v>
      </c>
      <c r="U190" s="16">
        <v>176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22">
        <f t="shared" si="7"/>
        <v>176</v>
      </c>
      <c r="AE190" s="21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22">
        <f t="shared" si="8"/>
        <v>0</v>
      </c>
    </row>
    <row r="191" spans="1:43" x14ac:dyDescent="0.25">
      <c r="A191" s="2" t="s">
        <v>5</v>
      </c>
      <c r="B191" s="2" t="s">
        <v>105</v>
      </c>
      <c r="C191" s="2" t="s">
        <v>200</v>
      </c>
      <c r="D191" s="2" t="s">
        <v>111</v>
      </c>
      <c r="E191" s="19">
        <v>0</v>
      </c>
      <c r="F191" s="8">
        <v>5</v>
      </c>
      <c r="G191" s="8">
        <v>9</v>
      </c>
      <c r="H191" s="8">
        <v>5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20">
        <f t="shared" si="6"/>
        <v>19</v>
      </c>
      <c r="R191" s="19">
        <v>0</v>
      </c>
      <c r="S191" s="8">
        <v>712</v>
      </c>
      <c r="T191" s="8">
        <v>1435</v>
      </c>
      <c r="U191" s="8">
        <v>832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20">
        <f t="shared" si="7"/>
        <v>2979</v>
      </c>
      <c r="AE191" s="19">
        <v>0</v>
      </c>
      <c r="AF191" s="8">
        <v>0</v>
      </c>
      <c r="AG191" s="8">
        <v>0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0</v>
      </c>
      <c r="AO191" s="8">
        <v>0</v>
      </c>
      <c r="AP191" s="8">
        <v>0</v>
      </c>
      <c r="AQ191" s="20">
        <f t="shared" si="8"/>
        <v>0</v>
      </c>
    </row>
    <row r="192" spans="1:43" x14ac:dyDescent="0.25">
      <c r="A192" s="15" t="s">
        <v>278</v>
      </c>
      <c r="B192" s="15" t="s">
        <v>106</v>
      </c>
      <c r="C192" s="15" t="s">
        <v>8</v>
      </c>
      <c r="D192" s="15" t="s">
        <v>105</v>
      </c>
      <c r="E192" s="21">
        <v>16</v>
      </c>
      <c r="F192" s="16">
        <v>2</v>
      </c>
      <c r="G192" s="16">
        <v>0</v>
      </c>
      <c r="H192" s="16">
        <v>3</v>
      </c>
      <c r="I192" s="16">
        <v>3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22">
        <f t="shared" si="6"/>
        <v>24</v>
      </c>
      <c r="R192" s="21">
        <v>269</v>
      </c>
      <c r="S192" s="16">
        <v>135</v>
      </c>
      <c r="T192" s="16">
        <v>0</v>
      </c>
      <c r="U192" s="16">
        <v>315</v>
      </c>
      <c r="V192" s="16">
        <v>353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22">
        <f t="shared" si="7"/>
        <v>1072</v>
      </c>
      <c r="AE192" s="21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22">
        <f t="shared" si="8"/>
        <v>0</v>
      </c>
    </row>
    <row r="193" spans="1:43" x14ac:dyDescent="0.25">
      <c r="A193" s="2" t="s">
        <v>278</v>
      </c>
      <c r="B193" s="2" t="s">
        <v>106</v>
      </c>
      <c r="C193" s="2" t="s">
        <v>11</v>
      </c>
      <c r="D193" s="2" t="s">
        <v>105</v>
      </c>
      <c r="E193" s="19">
        <v>21</v>
      </c>
      <c r="F193" s="8">
        <v>20</v>
      </c>
      <c r="G193" s="8">
        <v>20</v>
      </c>
      <c r="H193" s="8">
        <v>20</v>
      </c>
      <c r="I193" s="8">
        <v>19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20">
        <f t="shared" si="6"/>
        <v>100</v>
      </c>
      <c r="R193" s="19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20">
        <f t="shared" si="7"/>
        <v>0</v>
      </c>
      <c r="AE193" s="19">
        <v>130139</v>
      </c>
      <c r="AF193" s="8">
        <v>261880</v>
      </c>
      <c r="AG193" s="8">
        <v>298180</v>
      </c>
      <c r="AH193" s="8">
        <v>295726</v>
      </c>
      <c r="AI193" s="8">
        <v>389000</v>
      </c>
      <c r="AJ193" s="8">
        <v>0</v>
      </c>
      <c r="AK193" s="8">
        <v>0</v>
      </c>
      <c r="AL193" s="8">
        <v>0</v>
      </c>
      <c r="AM193" s="8">
        <v>0</v>
      </c>
      <c r="AN193" s="8">
        <v>0</v>
      </c>
      <c r="AO193" s="8">
        <v>0</v>
      </c>
      <c r="AP193" s="8">
        <v>0</v>
      </c>
      <c r="AQ193" s="20">
        <f t="shared" si="8"/>
        <v>1374925</v>
      </c>
    </row>
    <row r="194" spans="1:43" x14ac:dyDescent="0.25">
      <c r="A194" s="15" t="s">
        <v>278</v>
      </c>
      <c r="B194" s="15" t="s">
        <v>106</v>
      </c>
      <c r="C194" s="15" t="s">
        <v>5</v>
      </c>
      <c r="D194" s="15" t="s">
        <v>105</v>
      </c>
      <c r="E194" s="21">
        <v>0</v>
      </c>
      <c r="F194" s="16">
        <v>0</v>
      </c>
      <c r="G194" s="16">
        <v>1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22">
        <f t="shared" si="6"/>
        <v>1</v>
      </c>
      <c r="R194" s="21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22">
        <f t="shared" si="7"/>
        <v>0</v>
      </c>
      <c r="AE194" s="21">
        <v>0</v>
      </c>
      <c r="AF194" s="16">
        <v>0</v>
      </c>
      <c r="AG194" s="16">
        <v>86964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22">
        <f t="shared" si="8"/>
        <v>86964</v>
      </c>
    </row>
    <row r="195" spans="1:43" x14ac:dyDescent="0.25">
      <c r="A195" s="2" t="s">
        <v>278</v>
      </c>
      <c r="B195" s="2" t="s">
        <v>106</v>
      </c>
      <c r="C195" s="2" t="s">
        <v>13</v>
      </c>
      <c r="D195" s="2" t="s">
        <v>105</v>
      </c>
      <c r="E195" s="19">
        <v>0</v>
      </c>
      <c r="F195" s="8">
        <v>0</v>
      </c>
      <c r="G195" s="8">
        <v>0</v>
      </c>
      <c r="H195" s="8">
        <v>0</v>
      </c>
      <c r="I195" s="8">
        <v>1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20">
        <f t="shared" si="6"/>
        <v>1</v>
      </c>
      <c r="R195" s="19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0</v>
      </c>
      <c r="AD195" s="20">
        <f t="shared" si="7"/>
        <v>0</v>
      </c>
      <c r="AE195" s="19">
        <v>0</v>
      </c>
      <c r="AF195" s="8">
        <v>0</v>
      </c>
      <c r="AG195" s="8">
        <v>0</v>
      </c>
      <c r="AH195" s="8">
        <v>0</v>
      </c>
      <c r="AI195" s="8">
        <v>248</v>
      </c>
      <c r="AJ195" s="8">
        <v>0</v>
      </c>
      <c r="AK195" s="8">
        <v>0</v>
      </c>
      <c r="AL195" s="8">
        <v>0</v>
      </c>
      <c r="AM195" s="8">
        <v>0</v>
      </c>
      <c r="AN195" s="8">
        <v>0</v>
      </c>
      <c r="AO195" s="8">
        <v>0</v>
      </c>
      <c r="AP195" s="8">
        <v>0</v>
      </c>
      <c r="AQ195" s="20">
        <f t="shared" si="8"/>
        <v>248</v>
      </c>
    </row>
    <row r="196" spans="1:43" x14ac:dyDescent="0.25">
      <c r="A196" s="15" t="s">
        <v>28</v>
      </c>
      <c r="B196" s="15" t="s">
        <v>106</v>
      </c>
      <c r="C196" s="15" t="s">
        <v>8</v>
      </c>
      <c r="D196" s="15" t="s">
        <v>105</v>
      </c>
      <c r="E196" s="21">
        <v>0</v>
      </c>
      <c r="F196" s="16">
        <v>12</v>
      </c>
      <c r="G196" s="16">
        <v>13</v>
      </c>
      <c r="H196" s="16">
        <v>4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22">
        <f t="shared" si="6"/>
        <v>29</v>
      </c>
      <c r="R196" s="21">
        <v>0</v>
      </c>
      <c r="S196" s="16">
        <v>924</v>
      </c>
      <c r="T196" s="16">
        <v>1581</v>
      </c>
      <c r="U196" s="16">
        <v>375</v>
      </c>
      <c r="V196" s="16">
        <v>0</v>
      </c>
      <c r="W196" s="16">
        <v>0</v>
      </c>
      <c r="X196" s="16">
        <v>0</v>
      </c>
      <c r="Y196" s="16">
        <v>0</v>
      </c>
      <c r="Z196" s="16">
        <v>0</v>
      </c>
      <c r="AA196" s="16">
        <v>0</v>
      </c>
      <c r="AB196" s="16">
        <v>0</v>
      </c>
      <c r="AC196" s="16">
        <v>0</v>
      </c>
      <c r="AD196" s="22">
        <f t="shared" si="7"/>
        <v>2880</v>
      </c>
      <c r="AE196" s="21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22">
        <f t="shared" si="8"/>
        <v>0</v>
      </c>
    </row>
    <row r="197" spans="1:43" x14ac:dyDescent="0.25">
      <c r="A197" s="2" t="s">
        <v>28</v>
      </c>
      <c r="B197" s="2" t="s">
        <v>106</v>
      </c>
      <c r="C197" s="2" t="s">
        <v>13</v>
      </c>
      <c r="D197" s="2" t="s">
        <v>105</v>
      </c>
      <c r="E197" s="19">
        <v>1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20">
        <f t="shared" si="6"/>
        <v>1</v>
      </c>
      <c r="R197" s="19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20">
        <f t="shared" si="7"/>
        <v>0</v>
      </c>
      <c r="AE197" s="19">
        <v>202</v>
      </c>
      <c r="AF197" s="8">
        <v>0</v>
      </c>
      <c r="AG197" s="8">
        <v>0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0</v>
      </c>
      <c r="AO197" s="8">
        <v>0</v>
      </c>
      <c r="AP197" s="8">
        <v>0</v>
      </c>
      <c r="AQ197" s="20">
        <f t="shared" si="8"/>
        <v>202</v>
      </c>
    </row>
    <row r="198" spans="1:43" x14ac:dyDescent="0.25">
      <c r="A198" s="15" t="s">
        <v>28</v>
      </c>
      <c r="B198" s="15" t="s">
        <v>106</v>
      </c>
      <c r="C198" s="15" t="s">
        <v>18</v>
      </c>
      <c r="D198" s="15" t="s">
        <v>105</v>
      </c>
      <c r="E198" s="21">
        <v>0</v>
      </c>
      <c r="F198" s="16">
        <v>4</v>
      </c>
      <c r="G198" s="16">
        <v>4</v>
      </c>
      <c r="H198" s="16">
        <v>1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22">
        <f t="shared" si="6"/>
        <v>9</v>
      </c>
      <c r="R198" s="21">
        <v>0</v>
      </c>
      <c r="S198" s="16">
        <v>255</v>
      </c>
      <c r="T198" s="16">
        <v>272</v>
      </c>
      <c r="U198" s="16">
        <v>100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22">
        <f t="shared" si="7"/>
        <v>627</v>
      </c>
      <c r="AE198" s="21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22">
        <f t="shared" si="8"/>
        <v>0</v>
      </c>
    </row>
    <row r="199" spans="1:43" x14ac:dyDescent="0.25">
      <c r="A199" s="2" t="s">
        <v>42</v>
      </c>
      <c r="B199" s="2" t="s">
        <v>105</v>
      </c>
      <c r="C199" s="2" t="s">
        <v>59</v>
      </c>
      <c r="D199" s="2" t="s">
        <v>117</v>
      </c>
      <c r="E199" s="19">
        <v>3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20">
        <f t="shared" si="6"/>
        <v>3</v>
      </c>
      <c r="R199" s="19">
        <v>416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20">
        <f t="shared" si="7"/>
        <v>416</v>
      </c>
      <c r="AE199" s="19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20">
        <f t="shared" si="8"/>
        <v>0</v>
      </c>
    </row>
    <row r="200" spans="1:43" x14ac:dyDescent="0.25">
      <c r="A200" s="15" t="s">
        <v>267</v>
      </c>
      <c r="B200" s="15" t="s">
        <v>111</v>
      </c>
      <c r="C200" s="15" t="s">
        <v>7</v>
      </c>
      <c r="D200" s="15" t="s">
        <v>105</v>
      </c>
      <c r="E200" s="21">
        <v>0</v>
      </c>
      <c r="F200" s="16">
        <v>0</v>
      </c>
      <c r="G200" s="16">
        <v>0</v>
      </c>
      <c r="H200" s="16">
        <v>1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22">
        <f t="shared" ref="Q200:Q263" si="9">SUM(E200:P200)</f>
        <v>1</v>
      </c>
      <c r="R200" s="21">
        <v>0</v>
      </c>
      <c r="S200" s="16">
        <v>0</v>
      </c>
      <c r="T200" s="16">
        <v>0</v>
      </c>
      <c r="U200" s="16">
        <v>4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22">
        <f t="shared" ref="AD200:AD263" si="10">SUM(R200:AC200)</f>
        <v>4</v>
      </c>
      <c r="AE200" s="21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22">
        <f t="shared" ref="AQ200:AQ263" si="11">SUM(AE200:AP200)</f>
        <v>0</v>
      </c>
    </row>
    <row r="201" spans="1:43" x14ac:dyDescent="0.25">
      <c r="A201" s="2" t="s">
        <v>6</v>
      </c>
      <c r="B201" s="2" t="s">
        <v>105</v>
      </c>
      <c r="C201" s="2" t="s">
        <v>262</v>
      </c>
      <c r="D201" s="2" t="s">
        <v>106</v>
      </c>
      <c r="E201" s="19">
        <v>0</v>
      </c>
      <c r="F201" s="8">
        <v>0</v>
      </c>
      <c r="G201" s="8">
        <v>0</v>
      </c>
      <c r="H201" s="8">
        <v>1</v>
      </c>
      <c r="I201" s="8">
        <v>1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20">
        <f t="shared" si="9"/>
        <v>2</v>
      </c>
      <c r="R201" s="19">
        <v>0</v>
      </c>
      <c r="S201" s="8">
        <v>0</v>
      </c>
      <c r="T201" s="8">
        <v>0</v>
      </c>
      <c r="U201" s="8">
        <v>42</v>
      </c>
      <c r="V201" s="8">
        <v>43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20">
        <f t="shared" si="10"/>
        <v>85</v>
      </c>
      <c r="AE201" s="19">
        <v>0</v>
      </c>
      <c r="AF201" s="8">
        <v>0</v>
      </c>
      <c r="AG201" s="8">
        <v>0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0</v>
      </c>
      <c r="AN201" s="8">
        <v>0</v>
      </c>
      <c r="AO201" s="8">
        <v>0</v>
      </c>
      <c r="AP201" s="8">
        <v>0</v>
      </c>
      <c r="AQ201" s="20">
        <f t="shared" si="11"/>
        <v>0</v>
      </c>
    </row>
    <row r="202" spans="1:43" x14ac:dyDescent="0.25">
      <c r="A202" s="15" t="s">
        <v>6</v>
      </c>
      <c r="B202" s="15" t="s">
        <v>105</v>
      </c>
      <c r="C202" s="15" t="s">
        <v>55</v>
      </c>
      <c r="D202" s="15" t="s">
        <v>106</v>
      </c>
      <c r="E202" s="21">
        <v>0</v>
      </c>
      <c r="F202" s="16">
        <v>1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22">
        <f t="shared" si="9"/>
        <v>1</v>
      </c>
      <c r="R202" s="21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22">
        <f t="shared" si="10"/>
        <v>0</v>
      </c>
      <c r="AE202" s="21">
        <v>0</v>
      </c>
      <c r="AF202" s="16">
        <v>4982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22">
        <f t="shared" si="11"/>
        <v>4982</v>
      </c>
    </row>
    <row r="203" spans="1:43" x14ac:dyDescent="0.25">
      <c r="A203" s="2" t="s">
        <v>6</v>
      </c>
      <c r="B203" s="2" t="s">
        <v>105</v>
      </c>
      <c r="C203" s="2" t="s">
        <v>169</v>
      </c>
      <c r="D203" s="2" t="s">
        <v>106</v>
      </c>
      <c r="E203" s="19">
        <v>0</v>
      </c>
      <c r="F203" s="8">
        <v>0</v>
      </c>
      <c r="G203" s="8">
        <v>0</v>
      </c>
      <c r="H203" s="8">
        <v>0</v>
      </c>
      <c r="I203" s="8">
        <v>1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20">
        <f t="shared" si="9"/>
        <v>1</v>
      </c>
      <c r="R203" s="19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20">
        <f t="shared" si="10"/>
        <v>0</v>
      </c>
      <c r="AE203" s="19">
        <v>0</v>
      </c>
      <c r="AF203" s="8">
        <v>0</v>
      </c>
      <c r="AG203" s="8">
        <v>0</v>
      </c>
      <c r="AH203" s="8">
        <v>0</v>
      </c>
      <c r="AI203" s="8">
        <v>1026</v>
      </c>
      <c r="AJ203" s="8">
        <v>0</v>
      </c>
      <c r="AK203" s="8">
        <v>0</v>
      </c>
      <c r="AL203" s="8">
        <v>0</v>
      </c>
      <c r="AM203" s="8">
        <v>0</v>
      </c>
      <c r="AN203" s="8">
        <v>0</v>
      </c>
      <c r="AO203" s="8">
        <v>0</v>
      </c>
      <c r="AP203" s="8">
        <v>0</v>
      </c>
      <c r="AQ203" s="20">
        <f t="shared" si="11"/>
        <v>1026</v>
      </c>
    </row>
    <row r="204" spans="1:43" x14ac:dyDescent="0.25">
      <c r="A204" s="15" t="s">
        <v>6</v>
      </c>
      <c r="B204" s="15" t="s">
        <v>105</v>
      </c>
      <c r="C204" s="15" t="s">
        <v>172</v>
      </c>
      <c r="D204" s="15" t="s">
        <v>173</v>
      </c>
      <c r="E204" s="21">
        <v>0</v>
      </c>
      <c r="F204" s="16">
        <v>0</v>
      </c>
      <c r="G204" s="16">
        <v>0</v>
      </c>
      <c r="H204" s="16">
        <v>0</v>
      </c>
      <c r="I204" s="16">
        <v>2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22">
        <f t="shared" si="9"/>
        <v>2</v>
      </c>
      <c r="R204" s="21">
        <v>0</v>
      </c>
      <c r="S204" s="16">
        <v>0</v>
      </c>
      <c r="T204" s="16">
        <v>0</v>
      </c>
      <c r="U204" s="16">
        <v>0</v>
      </c>
      <c r="V204" s="16">
        <v>274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22">
        <f t="shared" si="10"/>
        <v>274</v>
      </c>
      <c r="AE204" s="21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22">
        <f t="shared" si="11"/>
        <v>0</v>
      </c>
    </row>
    <row r="205" spans="1:43" x14ac:dyDescent="0.25">
      <c r="A205" s="2" t="s">
        <v>6</v>
      </c>
      <c r="B205" s="2" t="s">
        <v>105</v>
      </c>
      <c r="C205" s="2" t="s">
        <v>56</v>
      </c>
      <c r="D205" s="2" t="s">
        <v>106</v>
      </c>
      <c r="E205" s="19">
        <v>12</v>
      </c>
      <c r="F205" s="8">
        <v>5</v>
      </c>
      <c r="G205" s="8">
        <v>2</v>
      </c>
      <c r="H205" s="8">
        <v>1</v>
      </c>
      <c r="I205" s="8">
        <v>6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20">
        <f t="shared" si="9"/>
        <v>26</v>
      </c>
      <c r="R205" s="19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20">
        <f t="shared" si="10"/>
        <v>0</v>
      </c>
      <c r="AE205" s="19">
        <v>26426</v>
      </c>
      <c r="AF205" s="8">
        <v>4885</v>
      </c>
      <c r="AG205" s="8">
        <v>2253</v>
      </c>
      <c r="AH205" s="8">
        <v>8950</v>
      </c>
      <c r="AI205" s="8">
        <v>23531</v>
      </c>
      <c r="AJ205" s="8">
        <v>0</v>
      </c>
      <c r="AK205" s="8">
        <v>0</v>
      </c>
      <c r="AL205" s="8">
        <v>0</v>
      </c>
      <c r="AM205" s="8">
        <v>0</v>
      </c>
      <c r="AN205" s="8">
        <v>0</v>
      </c>
      <c r="AO205" s="8">
        <v>0</v>
      </c>
      <c r="AP205" s="8">
        <v>0</v>
      </c>
      <c r="AQ205" s="20">
        <f t="shared" si="11"/>
        <v>66045</v>
      </c>
    </row>
    <row r="206" spans="1:43" x14ac:dyDescent="0.25">
      <c r="A206" s="15" t="s">
        <v>6</v>
      </c>
      <c r="B206" s="15" t="s">
        <v>105</v>
      </c>
      <c r="C206" s="15" t="s">
        <v>67</v>
      </c>
      <c r="D206" s="15" t="s">
        <v>106</v>
      </c>
      <c r="E206" s="21">
        <v>0</v>
      </c>
      <c r="F206" s="16">
        <v>0</v>
      </c>
      <c r="G206" s="16">
        <v>0</v>
      </c>
      <c r="H206" s="16">
        <v>0</v>
      </c>
      <c r="I206" s="16">
        <v>1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22">
        <f t="shared" si="9"/>
        <v>1</v>
      </c>
      <c r="R206" s="21">
        <v>0</v>
      </c>
      <c r="S206" s="16">
        <v>0</v>
      </c>
      <c r="T206" s="16">
        <v>0</v>
      </c>
      <c r="U206" s="16">
        <v>0</v>
      </c>
      <c r="V206" s="16">
        <v>61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22">
        <f t="shared" si="10"/>
        <v>61</v>
      </c>
      <c r="AE206" s="21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22">
        <f t="shared" si="11"/>
        <v>0</v>
      </c>
    </row>
    <row r="207" spans="1:43" x14ac:dyDescent="0.25">
      <c r="A207" s="2" t="s">
        <v>6</v>
      </c>
      <c r="B207" s="2" t="s">
        <v>105</v>
      </c>
      <c r="C207" s="2" t="s">
        <v>182</v>
      </c>
      <c r="D207" s="2" t="s">
        <v>106</v>
      </c>
      <c r="E207" s="19">
        <v>0</v>
      </c>
      <c r="F207" s="8">
        <v>1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20">
        <f t="shared" si="9"/>
        <v>1</v>
      </c>
      <c r="R207" s="19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20">
        <f t="shared" si="10"/>
        <v>0</v>
      </c>
      <c r="AE207" s="19">
        <v>0</v>
      </c>
      <c r="AF207" s="8">
        <v>1972</v>
      </c>
      <c r="AG207" s="8">
        <v>0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0</v>
      </c>
      <c r="AN207" s="8">
        <v>0</v>
      </c>
      <c r="AO207" s="8">
        <v>0</v>
      </c>
      <c r="AP207" s="8">
        <v>0</v>
      </c>
      <c r="AQ207" s="20">
        <f t="shared" si="11"/>
        <v>1972</v>
      </c>
    </row>
    <row r="208" spans="1:43" x14ac:dyDescent="0.25">
      <c r="A208" s="15" t="s">
        <v>6</v>
      </c>
      <c r="B208" s="15" t="s">
        <v>105</v>
      </c>
      <c r="C208" s="15" t="s">
        <v>279</v>
      </c>
      <c r="D208" s="15" t="s">
        <v>280</v>
      </c>
      <c r="E208" s="21">
        <v>0</v>
      </c>
      <c r="F208" s="16">
        <v>0</v>
      </c>
      <c r="G208" s="16">
        <v>0</v>
      </c>
      <c r="H208" s="16">
        <v>0</v>
      </c>
      <c r="I208" s="16">
        <v>2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22">
        <f t="shared" si="9"/>
        <v>2</v>
      </c>
      <c r="R208" s="21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22">
        <f t="shared" si="10"/>
        <v>0</v>
      </c>
      <c r="AE208" s="21">
        <v>0</v>
      </c>
      <c r="AF208" s="16">
        <v>0</v>
      </c>
      <c r="AG208" s="16">
        <v>0</v>
      </c>
      <c r="AH208" s="16">
        <v>0</v>
      </c>
      <c r="AI208" s="16">
        <v>3549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22">
        <f t="shared" si="11"/>
        <v>3549</v>
      </c>
    </row>
    <row r="209" spans="1:43" x14ac:dyDescent="0.25">
      <c r="A209" s="2" t="s">
        <v>6</v>
      </c>
      <c r="B209" s="2" t="s">
        <v>105</v>
      </c>
      <c r="C209" s="2" t="s">
        <v>238</v>
      </c>
      <c r="D209" s="2" t="s">
        <v>117</v>
      </c>
      <c r="E209" s="19">
        <v>0</v>
      </c>
      <c r="F209" s="8">
        <v>0</v>
      </c>
      <c r="G209" s="8">
        <v>0</v>
      </c>
      <c r="H209" s="8">
        <v>1</v>
      </c>
      <c r="I209" s="8">
        <v>2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20">
        <f t="shared" si="9"/>
        <v>3</v>
      </c>
      <c r="R209" s="19">
        <v>0</v>
      </c>
      <c r="S209" s="8">
        <v>0</v>
      </c>
      <c r="T209" s="8">
        <v>0</v>
      </c>
      <c r="U209" s="8">
        <v>105</v>
      </c>
      <c r="V209" s="8">
        <v>276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20">
        <f t="shared" si="10"/>
        <v>381</v>
      </c>
      <c r="AE209" s="19">
        <v>0</v>
      </c>
      <c r="AF209" s="8">
        <v>0</v>
      </c>
      <c r="AG209" s="8">
        <v>0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0</v>
      </c>
      <c r="AO209" s="8">
        <v>0</v>
      </c>
      <c r="AP209" s="8">
        <v>0</v>
      </c>
      <c r="AQ209" s="20">
        <f t="shared" si="11"/>
        <v>0</v>
      </c>
    </row>
    <row r="210" spans="1:43" x14ac:dyDescent="0.25">
      <c r="A210" s="15" t="s">
        <v>6</v>
      </c>
      <c r="B210" s="15" t="s">
        <v>105</v>
      </c>
      <c r="C210" s="15" t="s">
        <v>228</v>
      </c>
      <c r="D210" s="15" t="s">
        <v>229</v>
      </c>
      <c r="E210" s="21">
        <v>0</v>
      </c>
      <c r="F210" s="16">
        <v>0</v>
      </c>
      <c r="G210" s="16">
        <v>0</v>
      </c>
      <c r="H210" s="16">
        <v>1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22">
        <f t="shared" si="9"/>
        <v>1</v>
      </c>
      <c r="R210" s="21">
        <v>0</v>
      </c>
      <c r="S210" s="16">
        <v>0</v>
      </c>
      <c r="T210" s="16">
        <v>0</v>
      </c>
      <c r="U210" s="16">
        <v>43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22">
        <f t="shared" si="10"/>
        <v>43</v>
      </c>
      <c r="AE210" s="21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22">
        <f t="shared" si="11"/>
        <v>0</v>
      </c>
    </row>
    <row r="211" spans="1:43" x14ac:dyDescent="0.25">
      <c r="A211" s="2" t="s">
        <v>44</v>
      </c>
      <c r="B211" s="2" t="s">
        <v>111</v>
      </c>
      <c r="C211" s="2" t="s">
        <v>7</v>
      </c>
      <c r="D211" s="2" t="s">
        <v>105</v>
      </c>
      <c r="E211" s="19">
        <v>0</v>
      </c>
      <c r="F211" s="8">
        <v>0</v>
      </c>
      <c r="G211" s="8">
        <v>0</v>
      </c>
      <c r="H211" s="8">
        <v>1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20">
        <f t="shared" si="9"/>
        <v>1</v>
      </c>
      <c r="R211" s="19">
        <v>0</v>
      </c>
      <c r="S211" s="8">
        <v>0</v>
      </c>
      <c r="T211" s="8">
        <v>0</v>
      </c>
      <c r="U211" s="8">
        <v>4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20">
        <f t="shared" si="10"/>
        <v>4</v>
      </c>
      <c r="AE211" s="19">
        <v>0</v>
      </c>
      <c r="AF211" s="8">
        <v>0</v>
      </c>
      <c r="AG211" s="8">
        <v>0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0</v>
      </c>
      <c r="AO211" s="8">
        <v>0</v>
      </c>
      <c r="AP211" s="8">
        <v>0</v>
      </c>
      <c r="AQ211" s="20">
        <f t="shared" si="11"/>
        <v>0</v>
      </c>
    </row>
    <row r="212" spans="1:43" x14ac:dyDescent="0.25">
      <c r="A212" s="15" t="s">
        <v>44</v>
      </c>
      <c r="B212" s="15" t="s">
        <v>111</v>
      </c>
      <c r="C212" s="15" t="s">
        <v>5</v>
      </c>
      <c r="D212" s="15" t="s">
        <v>105</v>
      </c>
      <c r="E212" s="21">
        <v>0</v>
      </c>
      <c r="F212" s="16">
        <v>0</v>
      </c>
      <c r="G212" s="16">
        <v>4</v>
      </c>
      <c r="H212" s="16">
        <v>6</v>
      </c>
      <c r="I212" s="16">
        <v>4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22">
        <f t="shared" si="9"/>
        <v>14</v>
      </c>
      <c r="R212" s="21">
        <v>0</v>
      </c>
      <c r="S212" s="16">
        <v>0</v>
      </c>
      <c r="T212" s="16">
        <v>34</v>
      </c>
      <c r="U212" s="16">
        <v>38</v>
      </c>
      <c r="V212" s="16">
        <v>14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22">
        <f t="shared" si="10"/>
        <v>86</v>
      </c>
      <c r="AE212" s="21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22">
        <f t="shared" si="11"/>
        <v>0</v>
      </c>
    </row>
    <row r="213" spans="1:43" x14ac:dyDescent="0.25">
      <c r="A213" s="2" t="s">
        <v>44</v>
      </c>
      <c r="B213" s="2" t="s">
        <v>111</v>
      </c>
      <c r="C213" s="2" t="s">
        <v>30</v>
      </c>
      <c r="D213" s="2" t="s">
        <v>105</v>
      </c>
      <c r="E213" s="19">
        <v>0</v>
      </c>
      <c r="F213" s="8">
        <v>1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20">
        <f t="shared" si="9"/>
        <v>1</v>
      </c>
      <c r="R213" s="19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20">
        <f t="shared" si="10"/>
        <v>0</v>
      </c>
      <c r="AE213" s="19">
        <v>0</v>
      </c>
      <c r="AF213" s="8">
        <v>100</v>
      </c>
      <c r="AG213" s="8">
        <v>0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0</v>
      </c>
      <c r="AN213" s="8">
        <v>0</v>
      </c>
      <c r="AO213" s="8">
        <v>0</v>
      </c>
      <c r="AP213" s="8">
        <v>0</v>
      </c>
      <c r="AQ213" s="20">
        <f t="shared" si="11"/>
        <v>100</v>
      </c>
    </row>
    <row r="214" spans="1:43" x14ac:dyDescent="0.25">
      <c r="A214" s="15" t="s">
        <v>142</v>
      </c>
      <c r="B214" s="15" t="s">
        <v>105</v>
      </c>
      <c r="C214" s="15" t="s">
        <v>267</v>
      </c>
      <c r="D214" s="15" t="s">
        <v>111</v>
      </c>
      <c r="E214" s="21">
        <v>0</v>
      </c>
      <c r="F214" s="16">
        <v>0</v>
      </c>
      <c r="G214" s="16">
        <v>0</v>
      </c>
      <c r="H214" s="16">
        <v>1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22">
        <f t="shared" si="9"/>
        <v>1</v>
      </c>
      <c r="R214" s="21">
        <v>0</v>
      </c>
      <c r="S214" s="16">
        <v>0</v>
      </c>
      <c r="T214" s="16">
        <v>0</v>
      </c>
      <c r="U214" s="16">
        <v>128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22">
        <f t="shared" si="10"/>
        <v>128</v>
      </c>
      <c r="AE214" s="21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22">
        <f t="shared" si="11"/>
        <v>0</v>
      </c>
    </row>
    <row r="215" spans="1:43" x14ac:dyDescent="0.25">
      <c r="A215" s="2" t="s">
        <v>258</v>
      </c>
      <c r="B215" s="2" t="s">
        <v>259</v>
      </c>
      <c r="C215" s="2" t="s">
        <v>5</v>
      </c>
      <c r="D215" s="2" t="s">
        <v>105</v>
      </c>
      <c r="E215" s="19">
        <v>0</v>
      </c>
      <c r="F215" s="8">
        <v>0</v>
      </c>
      <c r="G215" s="8">
        <v>1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20">
        <f t="shared" si="9"/>
        <v>1</v>
      </c>
      <c r="R215" s="19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20">
        <f t="shared" si="10"/>
        <v>0</v>
      </c>
      <c r="AE215" s="19">
        <v>0</v>
      </c>
      <c r="AF215" s="8">
        <v>0</v>
      </c>
      <c r="AG215" s="8">
        <v>6300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0</v>
      </c>
      <c r="AO215" s="8">
        <v>0</v>
      </c>
      <c r="AP215" s="8">
        <v>0</v>
      </c>
      <c r="AQ215" s="20">
        <f t="shared" si="11"/>
        <v>6300</v>
      </c>
    </row>
    <row r="216" spans="1:43" x14ac:dyDescent="0.25">
      <c r="A216" s="15" t="s">
        <v>180</v>
      </c>
      <c r="B216" s="15" t="s">
        <v>106</v>
      </c>
      <c r="C216" s="15" t="s">
        <v>8</v>
      </c>
      <c r="D216" s="15" t="s">
        <v>105</v>
      </c>
      <c r="E216" s="21">
        <v>0</v>
      </c>
      <c r="F216" s="16">
        <v>0</v>
      </c>
      <c r="G216" s="16">
        <v>0</v>
      </c>
      <c r="H216" s="16">
        <v>0</v>
      </c>
      <c r="I216" s="16">
        <v>2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22">
        <f t="shared" si="9"/>
        <v>2</v>
      </c>
      <c r="R216" s="21">
        <v>0</v>
      </c>
      <c r="S216" s="16">
        <v>0</v>
      </c>
      <c r="T216" s="16">
        <v>0</v>
      </c>
      <c r="U216" s="16">
        <v>0</v>
      </c>
      <c r="V216" s="16">
        <v>338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22">
        <f t="shared" si="10"/>
        <v>338</v>
      </c>
      <c r="AE216" s="21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22">
        <f t="shared" si="11"/>
        <v>0</v>
      </c>
    </row>
    <row r="217" spans="1:43" x14ac:dyDescent="0.25">
      <c r="A217" s="2" t="s">
        <v>271</v>
      </c>
      <c r="B217" s="2" t="s">
        <v>106</v>
      </c>
      <c r="C217" s="2" t="s">
        <v>13</v>
      </c>
      <c r="D217" s="2" t="s">
        <v>105</v>
      </c>
      <c r="E217" s="19">
        <v>0</v>
      </c>
      <c r="F217" s="8">
        <v>0</v>
      </c>
      <c r="G217" s="8">
        <v>0</v>
      </c>
      <c r="H217" s="8">
        <v>4</v>
      </c>
      <c r="I217" s="8">
        <v>3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20">
        <f t="shared" si="9"/>
        <v>7</v>
      </c>
      <c r="R217" s="19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20">
        <f t="shared" si="10"/>
        <v>0</v>
      </c>
      <c r="AE217" s="19">
        <v>0</v>
      </c>
      <c r="AF217" s="8">
        <v>0</v>
      </c>
      <c r="AG217" s="8">
        <v>0</v>
      </c>
      <c r="AH217" s="8">
        <v>7232</v>
      </c>
      <c r="AI217" s="8">
        <v>6859</v>
      </c>
      <c r="AJ217" s="8">
        <v>0</v>
      </c>
      <c r="AK217" s="8">
        <v>0</v>
      </c>
      <c r="AL217" s="8">
        <v>0</v>
      </c>
      <c r="AM217" s="8">
        <v>0</v>
      </c>
      <c r="AN217" s="8">
        <v>0</v>
      </c>
      <c r="AO217" s="8">
        <v>0</v>
      </c>
      <c r="AP217" s="8">
        <v>0</v>
      </c>
      <c r="AQ217" s="20">
        <f t="shared" si="11"/>
        <v>14091</v>
      </c>
    </row>
    <row r="218" spans="1:43" x14ac:dyDescent="0.25">
      <c r="A218" s="15" t="s">
        <v>245</v>
      </c>
      <c r="B218" s="15" t="s">
        <v>106</v>
      </c>
      <c r="C218" s="15" t="s">
        <v>8</v>
      </c>
      <c r="D218" s="15" t="s">
        <v>105</v>
      </c>
      <c r="E218" s="21">
        <v>0</v>
      </c>
      <c r="F218" s="16">
        <v>0</v>
      </c>
      <c r="G218" s="16">
        <v>0</v>
      </c>
      <c r="H218" s="16">
        <v>0</v>
      </c>
      <c r="I218" s="16">
        <v>2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22">
        <f t="shared" si="9"/>
        <v>2</v>
      </c>
      <c r="R218" s="21">
        <v>0</v>
      </c>
      <c r="S218" s="16">
        <v>0</v>
      </c>
      <c r="T218" s="16">
        <v>0</v>
      </c>
      <c r="U218" s="16">
        <v>0</v>
      </c>
      <c r="V218" s="16">
        <v>196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22">
        <f t="shared" si="10"/>
        <v>196</v>
      </c>
      <c r="AE218" s="21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22">
        <f t="shared" si="11"/>
        <v>0</v>
      </c>
    </row>
    <row r="219" spans="1:43" x14ac:dyDescent="0.25">
      <c r="A219" s="2" t="s">
        <v>245</v>
      </c>
      <c r="B219" s="2" t="s">
        <v>106</v>
      </c>
      <c r="C219" s="2" t="s">
        <v>22</v>
      </c>
      <c r="D219" s="2" t="s">
        <v>105</v>
      </c>
      <c r="E219" s="19">
        <v>0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20">
        <f t="shared" si="9"/>
        <v>1</v>
      </c>
      <c r="R219" s="19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20">
        <f t="shared" si="10"/>
        <v>0</v>
      </c>
      <c r="AE219" s="19">
        <v>0</v>
      </c>
      <c r="AF219" s="8">
        <v>1547</v>
      </c>
      <c r="AG219" s="8">
        <v>0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0</v>
      </c>
      <c r="AO219" s="8">
        <v>0</v>
      </c>
      <c r="AP219" s="8">
        <v>0</v>
      </c>
      <c r="AQ219" s="20">
        <f t="shared" si="11"/>
        <v>1547</v>
      </c>
    </row>
    <row r="220" spans="1:43" x14ac:dyDescent="0.25">
      <c r="A220" s="15" t="s">
        <v>205</v>
      </c>
      <c r="B220" s="15" t="s">
        <v>106</v>
      </c>
      <c r="C220" s="15" t="s">
        <v>13</v>
      </c>
      <c r="D220" s="15" t="s">
        <v>105</v>
      </c>
      <c r="E220" s="21">
        <v>0</v>
      </c>
      <c r="F220" s="16">
        <v>1</v>
      </c>
      <c r="G220" s="16">
        <v>0</v>
      </c>
      <c r="H220" s="16">
        <v>1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22">
        <f t="shared" si="9"/>
        <v>2</v>
      </c>
      <c r="R220" s="21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22">
        <f t="shared" si="10"/>
        <v>0</v>
      </c>
      <c r="AE220" s="21">
        <v>0</v>
      </c>
      <c r="AF220" s="16">
        <v>9645</v>
      </c>
      <c r="AG220" s="16">
        <v>0</v>
      </c>
      <c r="AH220" s="16">
        <v>12657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22">
        <f t="shared" si="11"/>
        <v>22302</v>
      </c>
    </row>
    <row r="221" spans="1:43" x14ac:dyDescent="0.25">
      <c r="A221" s="2" t="s">
        <v>182</v>
      </c>
      <c r="B221" s="2" t="s">
        <v>106</v>
      </c>
      <c r="C221" s="2" t="s">
        <v>5</v>
      </c>
      <c r="D221" s="2" t="s">
        <v>105</v>
      </c>
      <c r="E221" s="19">
        <v>0</v>
      </c>
      <c r="F221" s="8">
        <v>1</v>
      </c>
      <c r="G221" s="8">
        <v>0</v>
      </c>
      <c r="H221" s="8">
        <v>0</v>
      </c>
      <c r="I221" s="8">
        <v>1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20">
        <f t="shared" si="9"/>
        <v>2</v>
      </c>
      <c r="R221" s="19">
        <v>0</v>
      </c>
      <c r="S221" s="8">
        <v>0</v>
      </c>
      <c r="T221" s="8">
        <v>0</v>
      </c>
      <c r="U221" s="8">
        <v>0</v>
      </c>
      <c r="V221" s="8">
        <v>37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20">
        <f t="shared" si="10"/>
        <v>37</v>
      </c>
      <c r="AE221" s="19">
        <v>0</v>
      </c>
      <c r="AF221" s="8">
        <v>32648</v>
      </c>
      <c r="AG221" s="8">
        <v>0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0</v>
      </c>
      <c r="AN221" s="8">
        <v>0</v>
      </c>
      <c r="AO221" s="8">
        <v>0</v>
      </c>
      <c r="AP221" s="8">
        <v>0</v>
      </c>
      <c r="AQ221" s="20">
        <f t="shared" si="11"/>
        <v>32648</v>
      </c>
    </row>
    <row r="222" spans="1:43" x14ac:dyDescent="0.25">
      <c r="A222" s="15" t="s">
        <v>182</v>
      </c>
      <c r="B222" s="15" t="s">
        <v>106</v>
      </c>
      <c r="C222" s="15" t="s">
        <v>6</v>
      </c>
      <c r="D222" s="15" t="s">
        <v>105</v>
      </c>
      <c r="E222" s="21">
        <v>0</v>
      </c>
      <c r="F222" s="16">
        <v>1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22">
        <f t="shared" si="9"/>
        <v>1</v>
      </c>
      <c r="R222" s="21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22">
        <f t="shared" si="10"/>
        <v>0</v>
      </c>
      <c r="AE222" s="21">
        <v>0</v>
      </c>
      <c r="AF222" s="16">
        <v>28563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22">
        <f t="shared" si="11"/>
        <v>28563</v>
      </c>
    </row>
    <row r="223" spans="1:43" x14ac:dyDescent="0.25">
      <c r="A223" s="2" t="s">
        <v>246</v>
      </c>
      <c r="B223" s="2" t="s">
        <v>106</v>
      </c>
      <c r="C223" s="2" t="s">
        <v>13</v>
      </c>
      <c r="D223" s="2" t="s">
        <v>105</v>
      </c>
      <c r="E223" s="19">
        <v>0</v>
      </c>
      <c r="F223" s="8">
        <v>0</v>
      </c>
      <c r="G223" s="8">
        <v>1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20">
        <f t="shared" si="9"/>
        <v>1</v>
      </c>
      <c r="R223" s="19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20">
        <f t="shared" si="10"/>
        <v>0</v>
      </c>
      <c r="AE223" s="19">
        <v>0</v>
      </c>
      <c r="AF223" s="8">
        <v>0</v>
      </c>
      <c r="AG223" s="8">
        <v>10962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0</v>
      </c>
      <c r="AO223" s="8">
        <v>0</v>
      </c>
      <c r="AP223" s="8">
        <v>0</v>
      </c>
      <c r="AQ223" s="20">
        <f t="shared" si="11"/>
        <v>10962</v>
      </c>
    </row>
    <row r="224" spans="1:43" x14ac:dyDescent="0.25">
      <c r="A224" s="15" t="s">
        <v>246</v>
      </c>
      <c r="B224" s="15" t="s">
        <v>106</v>
      </c>
      <c r="C224" s="15" t="s">
        <v>22</v>
      </c>
      <c r="D224" s="15" t="s">
        <v>105</v>
      </c>
      <c r="E224" s="21">
        <v>0</v>
      </c>
      <c r="F224" s="16">
        <v>0</v>
      </c>
      <c r="G224" s="16">
        <v>0</v>
      </c>
      <c r="H224" s="16">
        <v>1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22">
        <f t="shared" si="9"/>
        <v>1</v>
      </c>
      <c r="R224" s="21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22">
        <f t="shared" si="10"/>
        <v>0</v>
      </c>
      <c r="AE224" s="21">
        <v>0</v>
      </c>
      <c r="AF224" s="16">
        <v>0</v>
      </c>
      <c r="AG224" s="16">
        <v>0</v>
      </c>
      <c r="AH224" s="16">
        <v>840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22">
        <f t="shared" si="11"/>
        <v>840</v>
      </c>
    </row>
    <row r="225" spans="1:43" x14ac:dyDescent="0.25">
      <c r="A225" s="2" t="s">
        <v>188</v>
      </c>
      <c r="B225" s="2" t="s">
        <v>106</v>
      </c>
      <c r="C225" s="2" t="s">
        <v>5</v>
      </c>
      <c r="D225" s="2" t="s">
        <v>105</v>
      </c>
      <c r="E225" s="19">
        <v>0</v>
      </c>
      <c r="F225" s="8">
        <v>0</v>
      </c>
      <c r="G225" s="8">
        <v>0</v>
      </c>
      <c r="H225" s="8">
        <v>1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20">
        <f t="shared" si="9"/>
        <v>1</v>
      </c>
      <c r="R225" s="19">
        <v>0</v>
      </c>
      <c r="S225" s="8">
        <v>0</v>
      </c>
      <c r="T225" s="8">
        <v>0</v>
      </c>
      <c r="U225" s="8">
        <v>51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20">
        <f t="shared" si="10"/>
        <v>51</v>
      </c>
      <c r="AE225" s="19">
        <v>0</v>
      </c>
      <c r="AF225" s="8">
        <v>0</v>
      </c>
      <c r="AG225" s="8">
        <v>0</v>
      </c>
      <c r="AH225" s="8">
        <v>0</v>
      </c>
      <c r="AI225" s="8">
        <v>0</v>
      </c>
      <c r="AJ225" s="8">
        <v>0</v>
      </c>
      <c r="AK225" s="8">
        <v>0</v>
      </c>
      <c r="AL225" s="8">
        <v>0</v>
      </c>
      <c r="AM225" s="8">
        <v>0</v>
      </c>
      <c r="AN225" s="8">
        <v>0</v>
      </c>
      <c r="AO225" s="8">
        <v>0</v>
      </c>
      <c r="AP225" s="8">
        <v>0</v>
      </c>
      <c r="AQ225" s="20">
        <f t="shared" si="11"/>
        <v>0</v>
      </c>
    </row>
    <row r="226" spans="1:43" x14ac:dyDescent="0.25">
      <c r="A226" s="15" t="s">
        <v>272</v>
      </c>
      <c r="B226" s="15" t="s">
        <v>106</v>
      </c>
      <c r="C226" s="15" t="s">
        <v>9</v>
      </c>
      <c r="D226" s="15" t="s">
        <v>105</v>
      </c>
      <c r="E226" s="21">
        <v>0</v>
      </c>
      <c r="F226" s="16">
        <v>0</v>
      </c>
      <c r="G226" s="16">
        <v>0</v>
      </c>
      <c r="H226" s="16">
        <v>1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22">
        <f t="shared" si="9"/>
        <v>1</v>
      </c>
      <c r="R226" s="21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22">
        <f t="shared" si="10"/>
        <v>0</v>
      </c>
      <c r="AE226" s="21">
        <v>0</v>
      </c>
      <c r="AF226" s="16">
        <v>0</v>
      </c>
      <c r="AG226" s="16">
        <v>0</v>
      </c>
      <c r="AH226" s="16">
        <v>454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22">
        <f t="shared" si="11"/>
        <v>454</v>
      </c>
    </row>
    <row r="227" spans="1:43" x14ac:dyDescent="0.25">
      <c r="A227" s="2" t="s">
        <v>12</v>
      </c>
      <c r="B227" s="2" t="s">
        <v>105</v>
      </c>
      <c r="C227" s="2" t="s">
        <v>52</v>
      </c>
      <c r="D227" s="2" t="s">
        <v>106</v>
      </c>
      <c r="E227" s="19">
        <v>0</v>
      </c>
      <c r="F227" s="8">
        <v>2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20">
        <f t="shared" si="9"/>
        <v>2</v>
      </c>
      <c r="R227" s="19">
        <v>0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20">
        <f t="shared" si="10"/>
        <v>0</v>
      </c>
      <c r="AE227" s="19">
        <v>0</v>
      </c>
      <c r="AF227" s="8">
        <v>1510</v>
      </c>
      <c r="AG227" s="8">
        <v>0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0</v>
      </c>
      <c r="AN227" s="8">
        <v>0</v>
      </c>
      <c r="AO227" s="8">
        <v>0</v>
      </c>
      <c r="AP227" s="8">
        <v>0</v>
      </c>
      <c r="AQ227" s="20">
        <f t="shared" si="11"/>
        <v>1510</v>
      </c>
    </row>
    <row r="228" spans="1:43" x14ac:dyDescent="0.25">
      <c r="A228" s="15" t="s">
        <v>12</v>
      </c>
      <c r="B228" s="15" t="s">
        <v>105</v>
      </c>
      <c r="C228" s="15" t="s">
        <v>247</v>
      </c>
      <c r="D228" s="15" t="s">
        <v>106</v>
      </c>
      <c r="E228" s="21">
        <v>0</v>
      </c>
      <c r="F228" s="16">
        <v>0</v>
      </c>
      <c r="G228" s="16">
        <v>0</v>
      </c>
      <c r="H228" s="16">
        <v>14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22">
        <f t="shared" si="9"/>
        <v>14</v>
      </c>
      <c r="R228" s="21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22">
        <f t="shared" si="10"/>
        <v>0</v>
      </c>
      <c r="AE228" s="21">
        <v>0</v>
      </c>
      <c r="AF228" s="16">
        <v>0</v>
      </c>
      <c r="AG228" s="16">
        <v>0</v>
      </c>
      <c r="AH228" s="16">
        <v>136659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22">
        <f t="shared" si="11"/>
        <v>136659</v>
      </c>
    </row>
    <row r="229" spans="1:43" x14ac:dyDescent="0.25">
      <c r="A229" s="2" t="s">
        <v>12</v>
      </c>
      <c r="B229" s="2" t="s">
        <v>105</v>
      </c>
      <c r="C229" s="2" t="s">
        <v>56</v>
      </c>
      <c r="D229" s="2" t="s">
        <v>106</v>
      </c>
      <c r="E229" s="19">
        <v>6</v>
      </c>
      <c r="F229" s="8">
        <v>7</v>
      </c>
      <c r="G229" s="8">
        <v>30</v>
      </c>
      <c r="H229" s="8">
        <v>1</v>
      </c>
      <c r="I229" s="8">
        <v>5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20">
        <f t="shared" si="9"/>
        <v>49</v>
      </c>
      <c r="R229" s="19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20">
        <f t="shared" si="10"/>
        <v>0</v>
      </c>
      <c r="AE229" s="19">
        <v>18312</v>
      </c>
      <c r="AF229" s="8">
        <v>32603</v>
      </c>
      <c r="AG229" s="8">
        <v>200539</v>
      </c>
      <c r="AH229" s="8">
        <v>3091</v>
      </c>
      <c r="AI229" s="8">
        <v>14404</v>
      </c>
      <c r="AJ229" s="8">
        <v>0</v>
      </c>
      <c r="AK229" s="8">
        <v>0</v>
      </c>
      <c r="AL229" s="8">
        <v>0</v>
      </c>
      <c r="AM229" s="8">
        <v>0</v>
      </c>
      <c r="AN229" s="8">
        <v>0</v>
      </c>
      <c r="AO229" s="8">
        <v>0</v>
      </c>
      <c r="AP229" s="8">
        <v>0</v>
      </c>
      <c r="AQ229" s="20">
        <f t="shared" si="11"/>
        <v>268949</v>
      </c>
    </row>
    <row r="230" spans="1:43" x14ac:dyDescent="0.25">
      <c r="A230" s="15" t="s">
        <v>134</v>
      </c>
      <c r="B230" s="15" t="s">
        <v>105</v>
      </c>
      <c r="C230" s="15" t="s">
        <v>59</v>
      </c>
      <c r="D230" s="15" t="s">
        <v>117</v>
      </c>
      <c r="E230" s="21">
        <v>0</v>
      </c>
      <c r="F230" s="16">
        <v>0</v>
      </c>
      <c r="G230" s="16">
        <v>0</v>
      </c>
      <c r="H230" s="16">
        <v>1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22">
        <f t="shared" si="9"/>
        <v>1</v>
      </c>
      <c r="R230" s="21">
        <v>0</v>
      </c>
      <c r="S230" s="16">
        <v>0</v>
      </c>
      <c r="T230" s="16">
        <v>0</v>
      </c>
      <c r="U230" s="16">
        <v>46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22">
        <f t="shared" si="10"/>
        <v>46</v>
      </c>
      <c r="AE230" s="21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22">
        <f t="shared" si="11"/>
        <v>0</v>
      </c>
    </row>
    <row r="231" spans="1:43" x14ac:dyDescent="0.25">
      <c r="A231" s="2" t="s">
        <v>121</v>
      </c>
      <c r="B231" s="2" t="s">
        <v>105</v>
      </c>
      <c r="C231" s="2" t="s">
        <v>45</v>
      </c>
      <c r="D231" s="2" t="s">
        <v>107</v>
      </c>
      <c r="E231" s="19">
        <v>0</v>
      </c>
      <c r="F231" s="8">
        <v>0</v>
      </c>
      <c r="G231" s="8">
        <v>1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20">
        <f t="shared" si="9"/>
        <v>1</v>
      </c>
      <c r="R231" s="19">
        <v>0</v>
      </c>
      <c r="S231" s="8">
        <v>0</v>
      </c>
      <c r="T231" s="8">
        <v>11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20">
        <f t="shared" si="10"/>
        <v>11</v>
      </c>
      <c r="AE231" s="19">
        <v>0</v>
      </c>
      <c r="AF231" s="8">
        <v>0</v>
      </c>
      <c r="AG231" s="8">
        <v>0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0</v>
      </c>
      <c r="AN231" s="8">
        <v>0</v>
      </c>
      <c r="AO231" s="8">
        <v>0</v>
      </c>
      <c r="AP231" s="8">
        <v>0</v>
      </c>
      <c r="AQ231" s="20">
        <f t="shared" si="11"/>
        <v>0</v>
      </c>
    </row>
    <row r="232" spans="1:43" x14ac:dyDescent="0.25">
      <c r="A232" s="15" t="s">
        <v>121</v>
      </c>
      <c r="B232" s="15" t="s">
        <v>105</v>
      </c>
      <c r="C232" s="15" t="s">
        <v>36</v>
      </c>
      <c r="D232" s="15" t="s">
        <v>106</v>
      </c>
      <c r="E232" s="21">
        <v>0</v>
      </c>
      <c r="F232" s="16">
        <v>0</v>
      </c>
      <c r="G232" s="16">
        <v>0</v>
      </c>
      <c r="H232" s="16">
        <v>0</v>
      </c>
      <c r="I232" s="16">
        <v>1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22">
        <f t="shared" si="9"/>
        <v>1</v>
      </c>
      <c r="R232" s="21">
        <v>0</v>
      </c>
      <c r="S232" s="16">
        <v>0</v>
      </c>
      <c r="T232" s="16">
        <v>0</v>
      </c>
      <c r="U232" s="16">
        <v>0</v>
      </c>
      <c r="V232" s="16">
        <v>169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22">
        <f t="shared" si="10"/>
        <v>169</v>
      </c>
      <c r="AE232" s="21">
        <v>0</v>
      </c>
      <c r="AF232" s="16">
        <v>0</v>
      </c>
      <c r="AG232" s="16">
        <v>0</v>
      </c>
      <c r="AH232" s="16">
        <v>0</v>
      </c>
      <c r="AI232" s="16">
        <v>3074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22">
        <f t="shared" si="11"/>
        <v>3074</v>
      </c>
    </row>
    <row r="233" spans="1:43" x14ac:dyDescent="0.25">
      <c r="A233" s="2" t="s">
        <v>13</v>
      </c>
      <c r="B233" s="2" t="s">
        <v>105</v>
      </c>
      <c r="C233" s="2" t="s">
        <v>52</v>
      </c>
      <c r="D233" s="2" t="s">
        <v>106</v>
      </c>
      <c r="E233" s="19">
        <v>0</v>
      </c>
      <c r="F233" s="8">
        <v>1</v>
      </c>
      <c r="G233" s="8">
        <v>5</v>
      </c>
      <c r="H233" s="8">
        <v>2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20">
        <f t="shared" si="9"/>
        <v>8</v>
      </c>
      <c r="R233" s="19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20">
        <f t="shared" si="10"/>
        <v>0</v>
      </c>
      <c r="AE233" s="19">
        <v>0</v>
      </c>
      <c r="AF233" s="8">
        <v>912</v>
      </c>
      <c r="AG233" s="8">
        <v>6070</v>
      </c>
      <c r="AH233" s="8">
        <v>2908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0</v>
      </c>
      <c r="AO233" s="8">
        <v>0</v>
      </c>
      <c r="AP233" s="8">
        <v>0</v>
      </c>
      <c r="AQ233" s="20">
        <f t="shared" si="11"/>
        <v>9890</v>
      </c>
    </row>
    <row r="234" spans="1:43" x14ac:dyDescent="0.25">
      <c r="A234" s="15" t="s">
        <v>13</v>
      </c>
      <c r="B234" s="15" t="s">
        <v>105</v>
      </c>
      <c r="C234" s="15" t="s">
        <v>25</v>
      </c>
      <c r="D234" s="15" t="s">
        <v>106</v>
      </c>
      <c r="E234" s="21">
        <v>0</v>
      </c>
      <c r="F234" s="16">
        <v>1</v>
      </c>
      <c r="G234" s="16">
        <v>1</v>
      </c>
      <c r="H234" s="16">
        <v>1</v>
      </c>
      <c r="I234" s="16">
        <v>3</v>
      </c>
      <c r="J234" s="16"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22">
        <f t="shared" si="9"/>
        <v>6</v>
      </c>
      <c r="R234" s="21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22">
        <f t="shared" si="10"/>
        <v>0</v>
      </c>
      <c r="AE234" s="21">
        <v>0</v>
      </c>
      <c r="AF234" s="16">
        <v>1975</v>
      </c>
      <c r="AG234" s="16">
        <v>986</v>
      </c>
      <c r="AH234" s="16">
        <v>951</v>
      </c>
      <c r="AI234" s="16">
        <v>3490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22">
        <f t="shared" si="11"/>
        <v>7402</v>
      </c>
    </row>
    <row r="235" spans="1:43" x14ac:dyDescent="0.25">
      <c r="A235" s="2" t="s">
        <v>13</v>
      </c>
      <c r="B235" s="2" t="s">
        <v>105</v>
      </c>
      <c r="C235" s="2" t="s">
        <v>55</v>
      </c>
      <c r="D235" s="2" t="s">
        <v>106</v>
      </c>
      <c r="E235" s="19">
        <v>0</v>
      </c>
      <c r="F235" s="8">
        <v>6</v>
      </c>
      <c r="G235" s="8">
        <v>7</v>
      </c>
      <c r="H235" s="8">
        <v>0</v>
      </c>
      <c r="I235" s="8">
        <v>1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20">
        <f t="shared" si="9"/>
        <v>14</v>
      </c>
      <c r="R235" s="19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20">
        <f t="shared" si="10"/>
        <v>0</v>
      </c>
      <c r="AE235" s="19">
        <v>0</v>
      </c>
      <c r="AF235" s="8">
        <v>29618</v>
      </c>
      <c r="AG235" s="8">
        <v>23571</v>
      </c>
      <c r="AH235" s="8">
        <v>0</v>
      </c>
      <c r="AI235" s="8">
        <v>872</v>
      </c>
      <c r="AJ235" s="8">
        <v>0</v>
      </c>
      <c r="AK235" s="8">
        <v>0</v>
      </c>
      <c r="AL235" s="8">
        <v>0</v>
      </c>
      <c r="AM235" s="8">
        <v>0</v>
      </c>
      <c r="AN235" s="8">
        <v>0</v>
      </c>
      <c r="AO235" s="8">
        <v>0</v>
      </c>
      <c r="AP235" s="8">
        <v>0</v>
      </c>
      <c r="AQ235" s="20">
        <f t="shared" si="11"/>
        <v>54061</v>
      </c>
    </row>
    <row r="236" spans="1:43" x14ac:dyDescent="0.25">
      <c r="A236" s="15" t="s">
        <v>13</v>
      </c>
      <c r="B236" s="15" t="s">
        <v>105</v>
      </c>
      <c r="C236" s="15" t="s">
        <v>244</v>
      </c>
      <c r="D236" s="15" t="s">
        <v>106</v>
      </c>
      <c r="E236" s="21">
        <v>0</v>
      </c>
      <c r="F236" s="16">
        <v>1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22">
        <f t="shared" si="9"/>
        <v>1</v>
      </c>
      <c r="R236" s="21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22">
        <f t="shared" si="10"/>
        <v>0</v>
      </c>
      <c r="AE236" s="21">
        <v>0</v>
      </c>
      <c r="AF236" s="16">
        <v>3769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22">
        <f t="shared" si="11"/>
        <v>3769</v>
      </c>
    </row>
    <row r="237" spans="1:43" x14ac:dyDescent="0.25">
      <c r="A237" s="2" t="s">
        <v>13</v>
      </c>
      <c r="B237" s="2" t="s">
        <v>105</v>
      </c>
      <c r="C237" s="2" t="s">
        <v>61</v>
      </c>
      <c r="D237" s="2" t="s">
        <v>106</v>
      </c>
      <c r="E237" s="19">
        <v>0</v>
      </c>
      <c r="F237" s="8">
        <v>0</v>
      </c>
      <c r="G237" s="8">
        <v>0</v>
      </c>
      <c r="H237" s="8">
        <v>1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20">
        <f t="shared" si="9"/>
        <v>1</v>
      </c>
      <c r="R237" s="19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20">
        <f t="shared" si="10"/>
        <v>0</v>
      </c>
      <c r="AE237" s="19">
        <v>0</v>
      </c>
      <c r="AF237" s="8">
        <v>0</v>
      </c>
      <c r="AG237" s="8">
        <v>0</v>
      </c>
      <c r="AH237" s="8">
        <v>3522</v>
      </c>
      <c r="AI237" s="8">
        <v>0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  <c r="AP237" s="8">
        <v>0</v>
      </c>
      <c r="AQ237" s="20">
        <f t="shared" si="11"/>
        <v>3522</v>
      </c>
    </row>
    <row r="238" spans="1:43" x14ac:dyDescent="0.25">
      <c r="A238" s="15" t="s">
        <v>13</v>
      </c>
      <c r="B238" s="15" t="s">
        <v>105</v>
      </c>
      <c r="C238" s="15" t="s">
        <v>26</v>
      </c>
      <c r="D238" s="15" t="s">
        <v>111</v>
      </c>
      <c r="E238" s="21">
        <v>1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22">
        <f t="shared" si="9"/>
        <v>1</v>
      </c>
      <c r="R238" s="21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22">
        <f t="shared" si="10"/>
        <v>0</v>
      </c>
      <c r="AE238" s="21">
        <v>1975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22">
        <f t="shared" si="11"/>
        <v>1975</v>
      </c>
    </row>
    <row r="239" spans="1:43" x14ac:dyDescent="0.25">
      <c r="A239" s="2" t="s">
        <v>13</v>
      </c>
      <c r="B239" s="2" t="s">
        <v>105</v>
      </c>
      <c r="C239" s="2" t="s">
        <v>32</v>
      </c>
      <c r="D239" s="2" t="s">
        <v>106</v>
      </c>
      <c r="E239" s="19">
        <v>0</v>
      </c>
      <c r="F239" s="8">
        <v>0</v>
      </c>
      <c r="G239" s="8">
        <v>0</v>
      </c>
      <c r="H239" s="8">
        <v>0</v>
      </c>
      <c r="I239" s="8">
        <v>1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20">
        <f t="shared" si="9"/>
        <v>1</v>
      </c>
      <c r="R239" s="19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20">
        <f t="shared" si="10"/>
        <v>0</v>
      </c>
      <c r="AE239" s="19">
        <v>0</v>
      </c>
      <c r="AF239" s="8">
        <v>0</v>
      </c>
      <c r="AG239" s="8">
        <v>0</v>
      </c>
      <c r="AH239" s="8">
        <v>0</v>
      </c>
      <c r="AI239" s="8">
        <v>1937</v>
      </c>
      <c r="AJ239" s="8">
        <v>0</v>
      </c>
      <c r="AK239" s="8">
        <v>0</v>
      </c>
      <c r="AL239" s="8">
        <v>0</v>
      </c>
      <c r="AM239" s="8">
        <v>0</v>
      </c>
      <c r="AN239" s="8">
        <v>0</v>
      </c>
      <c r="AO239" s="8">
        <v>0</v>
      </c>
      <c r="AP239" s="8">
        <v>0</v>
      </c>
      <c r="AQ239" s="20">
        <f t="shared" si="11"/>
        <v>1937</v>
      </c>
    </row>
    <row r="240" spans="1:43" x14ac:dyDescent="0.25">
      <c r="A240" s="15" t="s">
        <v>13</v>
      </c>
      <c r="B240" s="15" t="s">
        <v>105</v>
      </c>
      <c r="C240" s="15" t="s">
        <v>56</v>
      </c>
      <c r="D240" s="15" t="s">
        <v>106</v>
      </c>
      <c r="E240" s="21">
        <v>17</v>
      </c>
      <c r="F240" s="16">
        <v>27</v>
      </c>
      <c r="G240" s="16">
        <v>42</v>
      </c>
      <c r="H240" s="16">
        <v>36</v>
      </c>
      <c r="I240" s="16">
        <v>57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22">
        <f t="shared" si="9"/>
        <v>179</v>
      </c>
      <c r="R240" s="21">
        <v>0</v>
      </c>
      <c r="S240" s="16">
        <v>0</v>
      </c>
      <c r="T240" s="16">
        <v>0</v>
      </c>
      <c r="U240" s="16">
        <v>0</v>
      </c>
      <c r="V240" s="16"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22">
        <f t="shared" si="10"/>
        <v>0</v>
      </c>
      <c r="AE240" s="21">
        <v>142612</v>
      </c>
      <c r="AF240" s="16">
        <v>130499</v>
      </c>
      <c r="AG240" s="16">
        <v>95855</v>
      </c>
      <c r="AH240" s="16">
        <v>59507</v>
      </c>
      <c r="AI240" s="16">
        <v>115933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22">
        <f t="shared" si="11"/>
        <v>544406</v>
      </c>
    </row>
    <row r="241" spans="1:43" x14ac:dyDescent="0.25">
      <c r="A241" s="2" t="s">
        <v>13</v>
      </c>
      <c r="B241" s="2" t="s">
        <v>105</v>
      </c>
      <c r="C241" s="2" t="s">
        <v>47</v>
      </c>
      <c r="D241" s="2" t="s">
        <v>111</v>
      </c>
      <c r="E241" s="19">
        <v>1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20">
        <f t="shared" si="9"/>
        <v>1</v>
      </c>
      <c r="R241" s="19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20">
        <f t="shared" si="10"/>
        <v>0</v>
      </c>
      <c r="AE241" s="19">
        <v>5718</v>
      </c>
      <c r="AF241" s="8">
        <v>0</v>
      </c>
      <c r="AG241" s="8">
        <v>0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0</v>
      </c>
      <c r="AO241" s="8">
        <v>0</v>
      </c>
      <c r="AP241" s="8">
        <v>0</v>
      </c>
      <c r="AQ241" s="20">
        <f t="shared" si="11"/>
        <v>5718</v>
      </c>
    </row>
    <row r="242" spans="1:43" x14ac:dyDescent="0.25">
      <c r="A242" s="15" t="s">
        <v>13</v>
      </c>
      <c r="B242" s="15" t="s">
        <v>105</v>
      </c>
      <c r="C242" s="15" t="s">
        <v>245</v>
      </c>
      <c r="D242" s="15" t="s">
        <v>106</v>
      </c>
      <c r="E242" s="21">
        <v>0</v>
      </c>
      <c r="F242" s="16">
        <v>1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22">
        <f t="shared" si="9"/>
        <v>1</v>
      </c>
      <c r="R242" s="21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22">
        <f t="shared" si="10"/>
        <v>0</v>
      </c>
      <c r="AE242" s="21">
        <v>0</v>
      </c>
      <c r="AF242" s="16">
        <v>8790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22">
        <f t="shared" si="11"/>
        <v>8790</v>
      </c>
    </row>
    <row r="243" spans="1:43" x14ac:dyDescent="0.25">
      <c r="A243" s="2" t="s">
        <v>13</v>
      </c>
      <c r="B243" s="2" t="s">
        <v>105</v>
      </c>
      <c r="C243" s="2" t="s">
        <v>260</v>
      </c>
      <c r="D243" s="2" t="s">
        <v>106</v>
      </c>
      <c r="E243" s="19">
        <v>0</v>
      </c>
      <c r="F243" s="8">
        <v>0</v>
      </c>
      <c r="G243" s="8">
        <v>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20">
        <f t="shared" si="9"/>
        <v>1</v>
      </c>
      <c r="R243" s="19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20">
        <f t="shared" si="10"/>
        <v>0</v>
      </c>
      <c r="AE243" s="19">
        <v>0</v>
      </c>
      <c r="AF243" s="8">
        <v>0</v>
      </c>
      <c r="AG243" s="8">
        <v>7187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0</v>
      </c>
      <c r="AN243" s="8">
        <v>0</v>
      </c>
      <c r="AO243" s="8">
        <v>0</v>
      </c>
      <c r="AP243" s="8">
        <v>0</v>
      </c>
      <c r="AQ243" s="20">
        <f t="shared" si="11"/>
        <v>7187</v>
      </c>
    </row>
    <row r="244" spans="1:43" x14ac:dyDescent="0.25">
      <c r="A244" s="15" t="s">
        <v>13</v>
      </c>
      <c r="B244" s="15" t="s">
        <v>105</v>
      </c>
      <c r="C244" s="15" t="s">
        <v>57</v>
      </c>
      <c r="D244" s="15" t="s">
        <v>106</v>
      </c>
      <c r="E244" s="21">
        <v>0</v>
      </c>
      <c r="F244" s="16">
        <v>0</v>
      </c>
      <c r="G244" s="16">
        <v>0</v>
      </c>
      <c r="H244" s="16">
        <v>7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22">
        <f t="shared" si="9"/>
        <v>7</v>
      </c>
      <c r="R244" s="21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22">
        <f t="shared" si="10"/>
        <v>0</v>
      </c>
      <c r="AE244" s="21">
        <v>0</v>
      </c>
      <c r="AF244" s="16">
        <v>0</v>
      </c>
      <c r="AG244" s="16">
        <v>0</v>
      </c>
      <c r="AH244" s="16">
        <v>64376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22">
        <f t="shared" si="11"/>
        <v>64376</v>
      </c>
    </row>
    <row r="245" spans="1:43" x14ac:dyDescent="0.25">
      <c r="A245" s="2" t="s">
        <v>13</v>
      </c>
      <c r="B245" s="2" t="s">
        <v>105</v>
      </c>
      <c r="C245" s="2" t="s">
        <v>249</v>
      </c>
      <c r="D245" s="2" t="s">
        <v>106</v>
      </c>
      <c r="E245" s="19">
        <v>0</v>
      </c>
      <c r="F245" s="8">
        <v>2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20">
        <f t="shared" si="9"/>
        <v>2</v>
      </c>
      <c r="R245" s="19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20">
        <f t="shared" si="10"/>
        <v>0</v>
      </c>
      <c r="AE245" s="19">
        <v>0</v>
      </c>
      <c r="AF245" s="8">
        <v>1794</v>
      </c>
      <c r="AG245" s="8">
        <v>0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0</v>
      </c>
      <c r="AO245" s="8">
        <v>0</v>
      </c>
      <c r="AP245" s="8">
        <v>0</v>
      </c>
      <c r="AQ245" s="20">
        <f t="shared" si="11"/>
        <v>1794</v>
      </c>
    </row>
    <row r="246" spans="1:43" x14ac:dyDescent="0.25">
      <c r="A246" s="15" t="s">
        <v>190</v>
      </c>
      <c r="B246" s="15" t="s">
        <v>106</v>
      </c>
      <c r="C246" s="15" t="s">
        <v>6</v>
      </c>
      <c r="D246" s="15" t="s">
        <v>105</v>
      </c>
      <c r="E246" s="21">
        <v>0</v>
      </c>
      <c r="F246" s="16">
        <v>1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22">
        <f t="shared" si="9"/>
        <v>1</v>
      </c>
      <c r="R246" s="21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22">
        <f t="shared" si="10"/>
        <v>0</v>
      </c>
      <c r="AE246" s="21">
        <v>0</v>
      </c>
      <c r="AF246" s="16">
        <v>9636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22">
        <f t="shared" si="11"/>
        <v>9636</v>
      </c>
    </row>
    <row r="247" spans="1:43" x14ac:dyDescent="0.25">
      <c r="A247" s="2" t="s">
        <v>124</v>
      </c>
      <c r="B247" s="2" t="s">
        <v>105</v>
      </c>
      <c r="C247" s="2" t="s">
        <v>172</v>
      </c>
      <c r="D247" s="2" t="s">
        <v>173</v>
      </c>
      <c r="E247" s="19">
        <v>0</v>
      </c>
      <c r="F247" s="8">
        <v>0</v>
      </c>
      <c r="G247" s="8">
        <v>1</v>
      </c>
      <c r="H247" s="8">
        <v>1</v>
      </c>
      <c r="I247" s="8">
        <v>5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20">
        <f t="shared" si="9"/>
        <v>7</v>
      </c>
      <c r="R247" s="19">
        <v>0</v>
      </c>
      <c r="S247" s="8">
        <v>0</v>
      </c>
      <c r="T247" s="8">
        <v>0</v>
      </c>
      <c r="U247" s="8">
        <v>138</v>
      </c>
      <c r="V247" s="8">
        <v>410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20">
        <f t="shared" si="10"/>
        <v>548</v>
      </c>
      <c r="AE247" s="19">
        <v>0</v>
      </c>
      <c r="AF247" s="8">
        <v>0</v>
      </c>
      <c r="AG247" s="8">
        <v>2400</v>
      </c>
      <c r="AH247" s="8">
        <v>0</v>
      </c>
      <c r="AI247" s="8">
        <v>0</v>
      </c>
      <c r="AJ247" s="8">
        <v>0</v>
      </c>
      <c r="AK247" s="8">
        <v>0</v>
      </c>
      <c r="AL247" s="8">
        <v>0</v>
      </c>
      <c r="AM247" s="8">
        <v>0</v>
      </c>
      <c r="AN247" s="8">
        <v>0</v>
      </c>
      <c r="AO247" s="8">
        <v>0</v>
      </c>
      <c r="AP247" s="8">
        <v>0</v>
      </c>
      <c r="AQ247" s="20">
        <f t="shared" si="11"/>
        <v>2400</v>
      </c>
    </row>
    <row r="248" spans="1:43" x14ac:dyDescent="0.25">
      <c r="A248" s="15" t="s">
        <v>124</v>
      </c>
      <c r="B248" s="15" t="s">
        <v>105</v>
      </c>
      <c r="C248" s="15" t="s">
        <v>238</v>
      </c>
      <c r="D248" s="15" t="s">
        <v>117</v>
      </c>
      <c r="E248" s="21">
        <v>0</v>
      </c>
      <c r="F248" s="16">
        <v>0</v>
      </c>
      <c r="G248" s="16">
        <v>0</v>
      </c>
      <c r="H248" s="16">
        <v>1</v>
      </c>
      <c r="I248" s="16">
        <v>5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22">
        <f t="shared" si="9"/>
        <v>6</v>
      </c>
      <c r="R248" s="21">
        <v>0</v>
      </c>
      <c r="S248" s="16">
        <v>0</v>
      </c>
      <c r="T248" s="16">
        <v>0</v>
      </c>
      <c r="U248" s="16">
        <v>138</v>
      </c>
      <c r="V248" s="16">
        <v>649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22">
        <f t="shared" si="10"/>
        <v>787</v>
      </c>
      <c r="AE248" s="21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22">
        <f t="shared" si="11"/>
        <v>0</v>
      </c>
    </row>
    <row r="249" spans="1:43" x14ac:dyDescent="0.25">
      <c r="A249" s="2" t="s">
        <v>22</v>
      </c>
      <c r="B249" s="2" t="s">
        <v>105</v>
      </c>
      <c r="C249" s="2" t="s">
        <v>52</v>
      </c>
      <c r="D249" s="2" t="s">
        <v>106</v>
      </c>
      <c r="E249" s="19">
        <v>0</v>
      </c>
      <c r="F249" s="8">
        <v>0</v>
      </c>
      <c r="G249" s="8">
        <v>1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20">
        <f t="shared" si="9"/>
        <v>1</v>
      </c>
      <c r="R249" s="19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20">
        <f t="shared" si="10"/>
        <v>0</v>
      </c>
      <c r="AE249" s="19">
        <v>0</v>
      </c>
      <c r="AF249" s="8">
        <v>0</v>
      </c>
      <c r="AG249" s="8">
        <v>964</v>
      </c>
      <c r="AH249" s="8">
        <v>0</v>
      </c>
      <c r="AI249" s="8">
        <v>0</v>
      </c>
      <c r="AJ249" s="8">
        <v>0</v>
      </c>
      <c r="AK249" s="8">
        <v>0</v>
      </c>
      <c r="AL249" s="8">
        <v>0</v>
      </c>
      <c r="AM249" s="8">
        <v>0</v>
      </c>
      <c r="AN249" s="8">
        <v>0</v>
      </c>
      <c r="AO249" s="8">
        <v>0</v>
      </c>
      <c r="AP249" s="8">
        <v>0</v>
      </c>
      <c r="AQ249" s="20">
        <f t="shared" si="11"/>
        <v>964</v>
      </c>
    </row>
    <row r="250" spans="1:43" x14ac:dyDescent="0.25">
      <c r="A250" s="15" t="s">
        <v>22</v>
      </c>
      <c r="B250" s="15" t="s">
        <v>105</v>
      </c>
      <c r="C250" s="15" t="s">
        <v>25</v>
      </c>
      <c r="D250" s="15" t="s">
        <v>106</v>
      </c>
      <c r="E250" s="21">
        <v>1</v>
      </c>
      <c r="F250" s="16">
        <v>3</v>
      </c>
      <c r="G250" s="16">
        <v>0</v>
      </c>
      <c r="H250" s="16">
        <v>1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22">
        <f t="shared" si="9"/>
        <v>5</v>
      </c>
      <c r="R250" s="21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22">
        <f t="shared" si="10"/>
        <v>0</v>
      </c>
      <c r="AE250" s="21">
        <v>1754</v>
      </c>
      <c r="AF250" s="16">
        <v>3823</v>
      </c>
      <c r="AG250" s="16">
        <v>0</v>
      </c>
      <c r="AH250" s="16">
        <v>1087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22">
        <f t="shared" si="11"/>
        <v>6664</v>
      </c>
    </row>
    <row r="251" spans="1:43" x14ac:dyDescent="0.25">
      <c r="A251" s="2" t="s">
        <v>22</v>
      </c>
      <c r="B251" s="2" t="s">
        <v>105</v>
      </c>
      <c r="C251" s="2" t="s">
        <v>55</v>
      </c>
      <c r="D251" s="2" t="s">
        <v>106</v>
      </c>
      <c r="E251" s="19">
        <v>0</v>
      </c>
      <c r="F251" s="8">
        <v>2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20">
        <f t="shared" si="9"/>
        <v>2</v>
      </c>
      <c r="R251" s="19">
        <v>0</v>
      </c>
      <c r="S251" s="8">
        <v>0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20">
        <f t="shared" si="10"/>
        <v>0</v>
      </c>
      <c r="AE251" s="19">
        <v>0</v>
      </c>
      <c r="AF251" s="8">
        <v>1935</v>
      </c>
      <c r="AG251" s="8">
        <v>0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0</v>
      </c>
      <c r="AO251" s="8">
        <v>0</v>
      </c>
      <c r="AP251" s="8">
        <v>0</v>
      </c>
      <c r="AQ251" s="20">
        <f t="shared" si="11"/>
        <v>1935</v>
      </c>
    </row>
    <row r="252" spans="1:43" x14ac:dyDescent="0.25">
      <c r="A252" s="15" t="s">
        <v>22</v>
      </c>
      <c r="B252" s="15" t="s">
        <v>105</v>
      </c>
      <c r="C252" s="15" t="s">
        <v>56</v>
      </c>
      <c r="D252" s="15" t="s">
        <v>106</v>
      </c>
      <c r="E252" s="21">
        <v>9</v>
      </c>
      <c r="F252" s="16">
        <v>13</v>
      </c>
      <c r="G252" s="16">
        <v>28</v>
      </c>
      <c r="H252" s="16">
        <v>12</v>
      </c>
      <c r="I252" s="16">
        <v>10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22">
        <f t="shared" si="9"/>
        <v>72</v>
      </c>
      <c r="R252" s="21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22">
        <f t="shared" si="10"/>
        <v>0</v>
      </c>
      <c r="AE252" s="21">
        <v>17182</v>
      </c>
      <c r="AF252" s="16">
        <v>23125</v>
      </c>
      <c r="AG252" s="16">
        <v>37604</v>
      </c>
      <c r="AH252" s="16">
        <v>12562</v>
      </c>
      <c r="AI252" s="16">
        <v>33202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22">
        <f t="shared" si="11"/>
        <v>123675</v>
      </c>
    </row>
    <row r="253" spans="1:43" x14ac:dyDescent="0.25">
      <c r="A253" s="2" t="s">
        <v>22</v>
      </c>
      <c r="B253" s="2" t="s">
        <v>105</v>
      </c>
      <c r="C253" s="2" t="s">
        <v>39</v>
      </c>
      <c r="D253" s="2" t="s">
        <v>114</v>
      </c>
      <c r="E253" s="19">
        <v>0</v>
      </c>
      <c r="F253" s="8">
        <v>3</v>
      </c>
      <c r="G253" s="8">
        <v>8</v>
      </c>
      <c r="H253" s="8">
        <v>0</v>
      </c>
      <c r="I253" s="8">
        <v>2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20">
        <f t="shared" si="9"/>
        <v>13</v>
      </c>
      <c r="R253" s="19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20">
        <f t="shared" si="10"/>
        <v>0</v>
      </c>
      <c r="AE253" s="19">
        <v>0</v>
      </c>
      <c r="AF253" s="8">
        <v>7849</v>
      </c>
      <c r="AG253" s="8">
        <v>9517</v>
      </c>
      <c r="AH253" s="8">
        <v>0</v>
      </c>
      <c r="AI253" s="8">
        <v>612</v>
      </c>
      <c r="AJ253" s="8">
        <v>0</v>
      </c>
      <c r="AK253" s="8">
        <v>0</v>
      </c>
      <c r="AL253" s="8">
        <v>0</v>
      </c>
      <c r="AM253" s="8">
        <v>0</v>
      </c>
      <c r="AN253" s="8">
        <v>0</v>
      </c>
      <c r="AO253" s="8">
        <v>0</v>
      </c>
      <c r="AP253" s="8">
        <v>0</v>
      </c>
      <c r="AQ253" s="20">
        <f t="shared" si="11"/>
        <v>17978</v>
      </c>
    </row>
    <row r="254" spans="1:43" x14ac:dyDescent="0.25">
      <c r="A254" s="15" t="s">
        <v>22</v>
      </c>
      <c r="B254" s="15" t="s">
        <v>105</v>
      </c>
      <c r="C254" s="15" t="s">
        <v>27</v>
      </c>
      <c r="D254" s="15" t="s">
        <v>106</v>
      </c>
      <c r="E254" s="21">
        <v>1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22">
        <f t="shared" si="9"/>
        <v>1</v>
      </c>
      <c r="R254" s="21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22">
        <f t="shared" si="10"/>
        <v>0</v>
      </c>
      <c r="AE254" s="21">
        <v>825</v>
      </c>
      <c r="AF254" s="16">
        <v>0</v>
      </c>
      <c r="AG254" s="16">
        <v>0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22">
        <f t="shared" si="11"/>
        <v>825</v>
      </c>
    </row>
    <row r="255" spans="1:43" x14ac:dyDescent="0.25">
      <c r="A255" s="2" t="s">
        <v>22</v>
      </c>
      <c r="B255" s="2" t="s">
        <v>105</v>
      </c>
      <c r="C255" s="2" t="s">
        <v>44</v>
      </c>
      <c r="D255" s="2" t="s">
        <v>111</v>
      </c>
      <c r="E255" s="19">
        <v>0</v>
      </c>
      <c r="F255" s="8">
        <v>1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v>0</v>
      </c>
      <c r="Q255" s="20">
        <f t="shared" si="9"/>
        <v>1</v>
      </c>
      <c r="R255" s="19">
        <v>0</v>
      </c>
      <c r="S255" s="8">
        <v>0</v>
      </c>
      <c r="T255" s="8">
        <v>0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20">
        <f t="shared" si="10"/>
        <v>0</v>
      </c>
      <c r="AE255" s="19">
        <v>0</v>
      </c>
      <c r="AF255" s="8">
        <v>7495</v>
      </c>
      <c r="AG255" s="8">
        <v>0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0</v>
      </c>
      <c r="AO255" s="8">
        <v>0</v>
      </c>
      <c r="AP255" s="8">
        <v>0</v>
      </c>
      <c r="AQ255" s="20">
        <f t="shared" si="11"/>
        <v>7495</v>
      </c>
    </row>
    <row r="256" spans="1:43" x14ac:dyDescent="0.25">
      <c r="A256" s="15" t="s">
        <v>22</v>
      </c>
      <c r="B256" s="15" t="s">
        <v>105</v>
      </c>
      <c r="C256" s="15" t="s">
        <v>245</v>
      </c>
      <c r="D256" s="15" t="s">
        <v>106</v>
      </c>
      <c r="E256" s="21">
        <v>0</v>
      </c>
      <c r="F256" s="16">
        <v>1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22">
        <f t="shared" si="9"/>
        <v>1</v>
      </c>
      <c r="R256" s="21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22">
        <f t="shared" si="10"/>
        <v>0</v>
      </c>
      <c r="AE256" s="21">
        <v>0</v>
      </c>
      <c r="AF256" s="16">
        <v>2000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22">
        <f t="shared" si="11"/>
        <v>2000</v>
      </c>
    </row>
    <row r="257" spans="1:43" x14ac:dyDescent="0.25">
      <c r="A257" s="2" t="s">
        <v>22</v>
      </c>
      <c r="B257" s="2" t="s">
        <v>105</v>
      </c>
      <c r="C257" s="2" t="s">
        <v>246</v>
      </c>
      <c r="D257" s="2" t="s">
        <v>106</v>
      </c>
      <c r="E257" s="19">
        <v>0</v>
      </c>
      <c r="F257" s="8">
        <v>0</v>
      </c>
      <c r="G257" s="8">
        <v>0</v>
      </c>
      <c r="H257" s="8">
        <v>1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20">
        <f t="shared" si="9"/>
        <v>1</v>
      </c>
      <c r="R257" s="19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20">
        <f t="shared" si="10"/>
        <v>0</v>
      </c>
      <c r="AE257" s="19">
        <v>0</v>
      </c>
      <c r="AF257" s="8">
        <v>0</v>
      </c>
      <c r="AG257" s="8">
        <v>0</v>
      </c>
      <c r="AH257" s="8">
        <v>8623</v>
      </c>
      <c r="AI257" s="8">
        <v>0</v>
      </c>
      <c r="AJ257" s="8">
        <v>0</v>
      </c>
      <c r="AK257" s="8">
        <v>0</v>
      </c>
      <c r="AL257" s="8">
        <v>0</v>
      </c>
      <c r="AM257" s="8">
        <v>0</v>
      </c>
      <c r="AN257" s="8">
        <v>0</v>
      </c>
      <c r="AO257" s="8">
        <v>0</v>
      </c>
      <c r="AP257" s="8">
        <v>0</v>
      </c>
      <c r="AQ257" s="20">
        <f t="shared" si="11"/>
        <v>8623</v>
      </c>
    </row>
    <row r="258" spans="1:43" x14ac:dyDescent="0.25">
      <c r="A258" s="15" t="s">
        <v>219</v>
      </c>
      <c r="B258" s="15" t="s">
        <v>106</v>
      </c>
      <c r="C258" s="15" t="s">
        <v>9</v>
      </c>
      <c r="D258" s="15" t="s">
        <v>105</v>
      </c>
      <c r="E258" s="21">
        <v>0</v>
      </c>
      <c r="F258" s="16">
        <v>1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22">
        <f t="shared" si="9"/>
        <v>1</v>
      </c>
      <c r="R258" s="21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22">
        <f t="shared" si="10"/>
        <v>0</v>
      </c>
      <c r="AE258" s="21">
        <v>0</v>
      </c>
      <c r="AF258" s="16">
        <v>600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22">
        <f t="shared" si="11"/>
        <v>600</v>
      </c>
    </row>
    <row r="259" spans="1:43" x14ac:dyDescent="0.25">
      <c r="A259" s="2" t="s">
        <v>219</v>
      </c>
      <c r="B259" s="2" t="s">
        <v>106</v>
      </c>
      <c r="C259" s="2" t="s">
        <v>6</v>
      </c>
      <c r="D259" s="2" t="s">
        <v>105</v>
      </c>
      <c r="E259" s="19">
        <v>0</v>
      </c>
      <c r="F259" s="8">
        <v>1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v>0</v>
      </c>
      <c r="Q259" s="20">
        <f t="shared" si="9"/>
        <v>1</v>
      </c>
      <c r="R259" s="19">
        <v>0</v>
      </c>
      <c r="S259" s="8">
        <v>0</v>
      </c>
      <c r="T259" s="8">
        <v>0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20">
        <f t="shared" si="10"/>
        <v>0</v>
      </c>
      <c r="AE259" s="19">
        <v>0</v>
      </c>
      <c r="AF259" s="8">
        <v>6300</v>
      </c>
      <c r="AG259" s="8">
        <v>0</v>
      </c>
      <c r="AH259" s="8">
        <v>0</v>
      </c>
      <c r="AI259" s="8">
        <v>0</v>
      </c>
      <c r="AJ259" s="8">
        <v>0</v>
      </c>
      <c r="AK259" s="8">
        <v>0</v>
      </c>
      <c r="AL259" s="8">
        <v>0</v>
      </c>
      <c r="AM259" s="8">
        <v>0</v>
      </c>
      <c r="AN259" s="8">
        <v>0</v>
      </c>
      <c r="AO259" s="8">
        <v>0</v>
      </c>
      <c r="AP259" s="8">
        <v>0</v>
      </c>
      <c r="AQ259" s="20">
        <f t="shared" si="11"/>
        <v>6300</v>
      </c>
    </row>
    <row r="260" spans="1:43" x14ac:dyDescent="0.25">
      <c r="A260" s="15" t="s">
        <v>219</v>
      </c>
      <c r="B260" s="15" t="s">
        <v>106</v>
      </c>
      <c r="C260" s="15" t="s">
        <v>22</v>
      </c>
      <c r="D260" s="15" t="s">
        <v>105</v>
      </c>
      <c r="E260" s="21">
        <v>0</v>
      </c>
      <c r="F260" s="16">
        <v>0</v>
      </c>
      <c r="G260" s="16">
        <v>1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22">
        <f t="shared" si="9"/>
        <v>1</v>
      </c>
      <c r="R260" s="21">
        <v>0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22">
        <f t="shared" si="10"/>
        <v>0</v>
      </c>
      <c r="AE260" s="21">
        <v>0</v>
      </c>
      <c r="AF260" s="16">
        <v>0</v>
      </c>
      <c r="AG260" s="16">
        <v>1000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22">
        <f t="shared" si="11"/>
        <v>1000</v>
      </c>
    </row>
    <row r="261" spans="1:43" x14ac:dyDescent="0.25">
      <c r="A261" s="2" t="s">
        <v>18</v>
      </c>
      <c r="B261" s="2" t="s">
        <v>105</v>
      </c>
      <c r="C261" s="2" t="s">
        <v>28</v>
      </c>
      <c r="D261" s="2" t="s">
        <v>106</v>
      </c>
      <c r="E261" s="19">
        <v>0</v>
      </c>
      <c r="F261" s="8">
        <v>4</v>
      </c>
      <c r="G261" s="8">
        <v>4</v>
      </c>
      <c r="H261" s="8">
        <v>2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20">
        <f t="shared" si="9"/>
        <v>10</v>
      </c>
      <c r="R261" s="19">
        <v>0</v>
      </c>
      <c r="S261" s="8">
        <v>201</v>
      </c>
      <c r="T261" s="8">
        <v>298</v>
      </c>
      <c r="U261" s="8">
        <v>212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20">
        <f t="shared" si="10"/>
        <v>711</v>
      </c>
      <c r="AE261" s="19">
        <v>0</v>
      </c>
      <c r="AF261" s="8">
        <v>0</v>
      </c>
      <c r="AG261" s="8">
        <v>0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0</v>
      </c>
      <c r="AN261" s="8">
        <v>0</v>
      </c>
      <c r="AO261" s="8">
        <v>0</v>
      </c>
      <c r="AP261" s="8">
        <v>0</v>
      </c>
      <c r="AQ261" s="20">
        <f t="shared" si="11"/>
        <v>0</v>
      </c>
    </row>
    <row r="262" spans="1:43" x14ac:dyDescent="0.25">
      <c r="A262" s="15" t="s">
        <v>194</v>
      </c>
      <c r="B262" s="15" t="s">
        <v>195</v>
      </c>
      <c r="C262" s="15" t="s">
        <v>5</v>
      </c>
      <c r="D262" s="15" t="s">
        <v>105</v>
      </c>
      <c r="E262" s="21">
        <v>0</v>
      </c>
      <c r="F262" s="16">
        <v>0</v>
      </c>
      <c r="G262" s="16">
        <v>0</v>
      </c>
      <c r="H262" s="16">
        <v>1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22">
        <f t="shared" si="9"/>
        <v>1</v>
      </c>
      <c r="R262" s="21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22">
        <f t="shared" si="10"/>
        <v>0</v>
      </c>
      <c r="AE262" s="21">
        <v>0</v>
      </c>
      <c r="AF262" s="16">
        <v>0</v>
      </c>
      <c r="AG262" s="16">
        <v>0</v>
      </c>
      <c r="AH262" s="16">
        <v>23749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22">
        <f t="shared" si="11"/>
        <v>23749</v>
      </c>
    </row>
    <row r="263" spans="1:43" x14ac:dyDescent="0.25">
      <c r="A263" s="2" t="s">
        <v>24</v>
      </c>
      <c r="B263" s="2" t="s">
        <v>105</v>
      </c>
      <c r="C263" s="2" t="s">
        <v>56</v>
      </c>
      <c r="D263" s="2" t="s">
        <v>106</v>
      </c>
      <c r="E263" s="19">
        <v>0</v>
      </c>
      <c r="F263" s="8">
        <v>3</v>
      </c>
      <c r="G263" s="8">
        <v>0</v>
      </c>
      <c r="H263" s="8">
        <v>0</v>
      </c>
      <c r="I263" s="8">
        <v>2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20">
        <f t="shared" si="9"/>
        <v>5</v>
      </c>
      <c r="R263" s="19">
        <v>0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20">
        <f t="shared" si="10"/>
        <v>0</v>
      </c>
      <c r="AE263" s="19">
        <v>0</v>
      </c>
      <c r="AF263" s="8">
        <v>11303</v>
      </c>
      <c r="AG263" s="8">
        <v>0</v>
      </c>
      <c r="AH263" s="8">
        <v>0</v>
      </c>
      <c r="AI263" s="8">
        <v>10537</v>
      </c>
      <c r="AJ263" s="8">
        <v>0</v>
      </c>
      <c r="AK263" s="8">
        <v>0</v>
      </c>
      <c r="AL263" s="8">
        <v>0</v>
      </c>
      <c r="AM263" s="8">
        <v>0</v>
      </c>
      <c r="AN263" s="8">
        <v>0</v>
      </c>
      <c r="AO263" s="8">
        <v>0</v>
      </c>
      <c r="AP263" s="8">
        <v>0</v>
      </c>
      <c r="AQ263" s="20">
        <f t="shared" si="11"/>
        <v>21840</v>
      </c>
    </row>
    <row r="264" spans="1:43" x14ac:dyDescent="0.25">
      <c r="A264" s="15" t="s">
        <v>238</v>
      </c>
      <c r="B264" s="15" t="s">
        <v>117</v>
      </c>
      <c r="C264" s="15" t="s">
        <v>5</v>
      </c>
      <c r="D264" s="15" t="s">
        <v>105</v>
      </c>
      <c r="E264" s="21">
        <v>0</v>
      </c>
      <c r="F264" s="16">
        <v>0</v>
      </c>
      <c r="G264" s="16">
        <v>0</v>
      </c>
      <c r="H264" s="16">
        <v>0</v>
      </c>
      <c r="I264" s="16">
        <v>4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22">
        <f t="shared" ref="Q264:Q314" si="12">SUM(E264:P264)</f>
        <v>4</v>
      </c>
      <c r="R264" s="21">
        <v>0</v>
      </c>
      <c r="S264" s="16">
        <v>0</v>
      </c>
      <c r="T264" s="16">
        <v>0</v>
      </c>
      <c r="U264" s="16">
        <v>0</v>
      </c>
      <c r="V264" s="16">
        <v>8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22">
        <f t="shared" ref="AD264:AD314" si="13">SUM(R264:AC264)</f>
        <v>8</v>
      </c>
      <c r="AE264" s="21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22">
        <f t="shared" ref="AQ264:AQ314" si="14">SUM(AE264:AP264)</f>
        <v>0</v>
      </c>
    </row>
    <row r="265" spans="1:43" x14ac:dyDescent="0.25">
      <c r="A265" s="2" t="s">
        <v>238</v>
      </c>
      <c r="B265" s="2" t="s">
        <v>117</v>
      </c>
      <c r="C265" s="2" t="s">
        <v>6</v>
      </c>
      <c r="D265" s="2" t="s">
        <v>105</v>
      </c>
      <c r="E265" s="19">
        <v>0</v>
      </c>
      <c r="F265" s="8">
        <v>0</v>
      </c>
      <c r="G265" s="8">
        <v>0</v>
      </c>
      <c r="H265" s="8">
        <v>0</v>
      </c>
      <c r="I265" s="8">
        <v>5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20">
        <f t="shared" si="12"/>
        <v>5</v>
      </c>
      <c r="R265" s="19">
        <v>0</v>
      </c>
      <c r="S265" s="8">
        <v>0</v>
      </c>
      <c r="T265" s="8">
        <v>0</v>
      </c>
      <c r="U265" s="8">
        <v>0</v>
      </c>
      <c r="V265" s="8">
        <v>4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20">
        <f t="shared" si="13"/>
        <v>4</v>
      </c>
      <c r="AE265" s="19">
        <v>0</v>
      </c>
      <c r="AF265" s="8">
        <v>0</v>
      </c>
      <c r="AG265" s="8">
        <v>0</v>
      </c>
      <c r="AH265" s="8">
        <v>0</v>
      </c>
      <c r="AI265" s="8">
        <v>0</v>
      </c>
      <c r="AJ265" s="8">
        <v>0</v>
      </c>
      <c r="AK265" s="8">
        <v>0</v>
      </c>
      <c r="AL265" s="8">
        <v>0</v>
      </c>
      <c r="AM265" s="8">
        <v>0</v>
      </c>
      <c r="AN265" s="8">
        <v>0</v>
      </c>
      <c r="AO265" s="8">
        <v>0</v>
      </c>
      <c r="AP265" s="8">
        <v>0</v>
      </c>
      <c r="AQ265" s="20">
        <f t="shared" si="14"/>
        <v>0</v>
      </c>
    </row>
    <row r="266" spans="1:43" x14ac:dyDescent="0.25">
      <c r="A266" s="15" t="s">
        <v>224</v>
      </c>
      <c r="B266" s="15" t="s">
        <v>225</v>
      </c>
      <c r="C266" s="15" t="s">
        <v>5</v>
      </c>
      <c r="D266" s="15" t="s">
        <v>105</v>
      </c>
      <c r="E266" s="21">
        <v>0</v>
      </c>
      <c r="F266" s="16">
        <v>1</v>
      </c>
      <c r="G266" s="16">
        <v>2</v>
      </c>
      <c r="H266" s="16">
        <v>1</v>
      </c>
      <c r="I266" s="16">
        <v>2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22">
        <f t="shared" si="12"/>
        <v>6</v>
      </c>
      <c r="R266" s="21">
        <v>0</v>
      </c>
      <c r="S266" s="16">
        <v>2</v>
      </c>
      <c r="T266" s="16">
        <v>4</v>
      </c>
      <c r="U266" s="16">
        <v>3</v>
      </c>
      <c r="V266" s="16">
        <v>5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22">
        <f t="shared" si="13"/>
        <v>14</v>
      </c>
      <c r="AE266" s="21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22">
        <f t="shared" si="14"/>
        <v>0</v>
      </c>
    </row>
    <row r="267" spans="1:43" x14ac:dyDescent="0.25">
      <c r="A267" s="2" t="s">
        <v>226</v>
      </c>
      <c r="B267" s="2" t="s">
        <v>227</v>
      </c>
      <c r="C267" s="2" t="s">
        <v>5</v>
      </c>
      <c r="D267" s="2" t="s">
        <v>105</v>
      </c>
      <c r="E267" s="19">
        <v>0</v>
      </c>
      <c r="F267" s="8">
        <v>0</v>
      </c>
      <c r="G267" s="8">
        <v>0</v>
      </c>
      <c r="H267" s="8">
        <v>1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v>0</v>
      </c>
      <c r="Q267" s="20">
        <f t="shared" si="12"/>
        <v>1</v>
      </c>
      <c r="R267" s="19">
        <v>0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20">
        <f t="shared" si="13"/>
        <v>0</v>
      </c>
      <c r="AE267" s="19">
        <v>0</v>
      </c>
      <c r="AF267" s="8">
        <v>0</v>
      </c>
      <c r="AG267" s="8">
        <v>0</v>
      </c>
      <c r="AH267" s="8">
        <v>36258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0</v>
      </c>
      <c r="AO267" s="8">
        <v>0</v>
      </c>
      <c r="AP267" s="8">
        <v>0</v>
      </c>
      <c r="AQ267" s="20">
        <f t="shared" si="14"/>
        <v>36258</v>
      </c>
    </row>
    <row r="268" spans="1:43" x14ac:dyDescent="0.25">
      <c r="A268" s="15" t="s">
        <v>50</v>
      </c>
      <c r="B268" s="15" t="s">
        <v>115</v>
      </c>
      <c r="C268" s="15" t="s">
        <v>5</v>
      </c>
      <c r="D268" s="15" t="s">
        <v>105</v>
      </c>
      <c r="E268" s="21">
        <v>0</v>
      </c>
      <c r="F268" s="16">
        <v>2</v>
      </c>
      <c r="G268" s="16">
        <v>2</v>
      </c>
      <c r="H268" s="16">
        <v>3</v>
      </c>
      <c r="I268" s="16">
        <v>2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22">
        <f t="shared" si="12"/>
        <v>9</v>
      </c>
      <c r="R268" s="21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22">
        <f t="shared" si="13"/>
        <v>0</v>
      </c>
      <c r="AE268" s="21">
        <v>0</v>
      </c>
      <c r="AF268" s="16">
        <v>45121</v>
      </c>
      <c r="AG268" s="16">
        <v>36248</v>
      </c>
      <c r="AH268" s="16">
        <v>38649</v>
      </c>
      <c r="AI268" s="16">
        <v>42423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22">
        <f t="shared" si="14"/>
        <v>162441</v>
      </c>
    </row>
    <row r="269" spans="1:43" x14ac:dyDescent="0.25">
      <c r="A269" s="2" t="s">
        <v>49</v>
      </c>
      <c r="B269" s="2" t="s">
        <v>116</v>
      </c>
      <c r="C269" s="2" t="s">
        <v>5</v>
      </c>
      <c r="D269" s="2" t="s">
        <v>105</v>
      </c>
      <c r="E269" s="19">
        <v>10</v>
      </c>
      <c r="F269" s="8">
        <v>12</v>
      </c>
      <c r="G269" s="8">
        <v>8</v>
      </c>
      <c r="H269" s="8">
        <v>14</v>
      </c>
      <c r="I269" s="8">
        <v>22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v>0</v>
      </c>
      <c r="Q269" s="20">
        <f t="shared" si="12"/>
        <v>66</v>
      </c>
      <c r="R269" s="19">
        <v>0</v>
      </c>
      <c r="S269" s="8">
        <v>0</v>
      </c>
      <c r="T269" s="8">
        <v>0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20">
        <f t="shared" si="13"/>
        <v>0</v>
      </c>
      <c r="AE269" s="19">
        <v>310210</v>
      </c>
      <c r="AF269" s="8">
        <v>378975</v>
      </c>
      <c r="AG269" s="8">
        <v>253273</v>
      </c>
      <c r="AH269" s="8">
        <v>451375</v>
      </c>
      <c r="AI269" s="8">
        <v>710957</v>
      </c>
      <c r="AJ269" s="8">
        <v>0</v>
      </c>
      <c r="AK269" s="8">
        <v>0</v>
      </c>
      <c r="AL269" s="8">
        <v>0</v>
      </c>
      <c r="AM269" s="8">
        <v>0</v>
      </c>
      <c r="AN269" s="8">
        <v>0</v>
      </c>
      <c r="AO269" s="8">
        <v>0</v>
      </c>
      <c r="AP269" s="8">
        <v>0</v>
      </c>
      <c r="AQ269" s="20">
        <f t="shared" si="14"/>
        <v>2104790</v>
      </c>
    </row>
    <row r="270" spans="1:43" x14ac:dyDescent="0.25">
      <c r="A270" s="15" t="s">
        <v>261</v>
      </c>
      <c r="B270" s="15" t="s">
        <v>118</v>
      </c>
      <c r="C270" s="15" t="s">
        <v>5</v>
      </c>
      <c r="D270" s="15" t="s">
        <v>105</v>
      </c>
      <c r="E270" s="21">
        <v>0</v>
      </c>
      <c r="F270" s="16">
        <v>0</v>
      </c>
      <c r="G270" s="16">
        <v>3</v>
      </c>
      <c r="H270" s="16">
        <v>6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22">
        <f t="shared" si="12"/>
        <v>9</v>
      </c>
      <c r="R270" s="21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22">
        <f t="shared" si="13"/>
        <v>0</v>
      </c>
      <c r="AE270" s="21">
        <v>0</v>
      </c>
      <c r="AF270" s="16">
        <v>0</v>
      </c>
      <c r="AG270" s="16">
        <v>67303</v>
      </c>
      <c r="AH270" s="16">
        <v>194539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22">
        <f t="shared" si="14"/>
        <v>261842</v>
      </c>
    </row>
    <row r="271" spans="1:43" x14ac:dyDescent="0.25">
      <c r="A271" s="2" t="s">
        <v>60</v>
      </c>
      <c r="B271" s="2" t="s">
        <v>118</v>
      </c>
      <c r="C271" s="2" t="s">
        <v>5</v>
      </c>
      <c r="D271" s="2" t="s">
        <v>105</v>
      </c>
      <c r="E271" s="19">
        <v>3</v>
      </c>
      <c r="F271" s="8">
        <v>2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v>0</v>
      </c>
      <c r="Q271" s="20">
        <f t="shared" si="12"/>
        <v>5</v>
      </c>
      <c r="R271" s="19">
        <v>0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20">
        <f t="shared" si="13"/>
        <v>0</v>
      </c>
      <c r="AE271" s="19">
        <v>96663</v>
      </c>
      <c r="AF271" s="8">
        <v>62927</v>
      </c>
      <c r="AG271" s="8">
        <v>0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0</v>
      </c>
      <c r="AO271" s="8">
        <v>0</v>
      </c>
      <c r="AP271" s="8">
        <v>0</v>
      </c>
      <c r="AQ271" s="20">
        <f t="shared" si="14"/>
        <v>159590</v>
      </c>
    </row>
    <row r="272" spans="1:43" x14ac:dyDescent="0.25">
      <c r="A272" s="15" t="s">
        <v>58</v>
      </c>
      <c r="B272" s="15" t="s">
        <v>106</v>
      </c>
      <c r="C272" s="15" t="s">
        <v>15</v>
      </c>
      <c r="D272" s="15" t="s">
        <v>105</v>
      </c>
      <c r="E272" s="21">
        <v>0</v>
      </c>
      <c r="F272" s="16">
        <v>0</v>
      </c>
      <c r="G272" s="16">
        <v>0</v>
      </c>
      <c r="H272" s="16">
        <v>1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22">
        <f t="shared" si="12"/>
        <v>1</v>
      </c>
      <c r="R272" s="21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22">
        <f t="shared" si="13"/>
        <v>0</v>
      </c>
      <c r="AE272" s="21">
        <v>0</v>
      </c>
      <c r="AF272" s="16">
        <v>0</v>
      </c>
      <c r="AG272" s="16">
        <v>0</v>
      </c>
      <c r="AH272" s="16">
        <v>12448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22">
        <f t="shared" si="14"/>
        <v>12448</v>
      </c>
    </row>
    <row r="273" spans="1:43" x14ac:dyDescent="0.25">
      <c r="A273" s="2" t="s">
        <v>58</v>
      </c>
      <c r="B273" s="2" t="s">
        <v>106</v>
      </c>
      <c r="C273" s="2" t="s">
        <v>9</v>
      </c>
      <c r="D273" s="2" t="s">
        <v>105</v>
      </c>
      <c r="E273" s="19">
        <v>0</v>
      </c>
      <c r="F273" s="8">
        <v>1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20">
        <f t="shared" si="12"/>
        <v>1</v>
      </c>
      <c r="R273" s="19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20">
        <f t="shared" si="13"/>
        <v>0</v>
      </c>
      <c r="AE273" s="19">
        <v>0</v>
      </c>
      <c r="AF273" s="8">
        <v>810</v>
      </c>
      <c r="AG273" s="8">
        <v>0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0</v>
      </c>
      <c r="AO273" s="8">
        <v>0</v>
      </c>
      <c r="AP273" s="8">
        <v>0</v>
      </c>
      <c r="AQ273" s="20">
        <f t="shared" si="14"/>
        <v>810</v>
      </c>
    </row>
    <row r="274" spans="1:43" x14ac:dyDescent="0.25">
      <c r="A274" s="15" t="s">
        <v>58</v>
      </c>
      <c r="B274" s="15" t="s">
        <v>106</v>
      </c>
      <c r="C274" s="15" t="s">
        <v>19</v>
      </c>
      <c r="D274" s="15" t="s">
        <v>105</v>
      </c>
      <c r="E274" s="21">
        <v>0</v>
      </c>
      <c r="F274" s="16">
        <v>1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22">
        <f t="shared" si="12"/>
        <v>1</v>
      </c>
      <c r="R274" s="21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22">
        <f t="shared" si="13"/>
        <v>0</v>
      </c>
      <c r="AE274" s="21">
        <v>0</v>
      </c>
      <c r="AF274" s="16">
        <v>9856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22">
        <f t="shared" si="14"/>
        <v>9856</v>
      </c>
    </row>
    <row r="275" spans="1:43" x14ac:dyDescent="0.25">
      <c r="A275" s="2" t="s">
        <v>58</v>
      </c>
      <c r="B275" s="2" t="s">
        <v>106</v>
      </c>
      <c r="C275" s="2" t="s">
        <v>6</v>
      </c>
      <c r="D275" s="2" t="s">
        <v>105</v>
      </c>
      <c r="E275" s="19">
        <v>8</v>
      </c>
      <c r="F275" s="8">
        <v>1</v>
      </c>
      <c r="G275" s="8">
        <v>1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20">
        <f t="shared" si="12"/>
        <v>10</v>
      </c>
      <c r="R275" s="19">
        <v>0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20">
        <f t="shared" si="13"/>
        <v>0</v>
      </c>
      <c r="AE275" s="19">
        <v>62615</v>
      </c>
      <c r="AF275" s="8">
        <v>5400</v>
      </c>
      <c r="AG275" s="8">
        <v>2724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0</v>
      </c>
      <c r="AO275" s="8">
        <v>0</v>
      </c>
      <c r="AP275" s="8">
        <v>0</v>
      </c>
      <c r="AQ275" s="20">
        <f t="shared" si="14"/>
        <v>70739</v>
      </c>
    </row>
    <row r="276" spans="1:43" x14ac:dyDescent="0.25">
      <c r="A276" s="15" t="s">
        <v>58</v>
      </c>
      <c r="B276" s="15" t="s">
        <v>106</v>
      </c>
      <c r="C276" s="15" t="s">
        <v>12</v>
      </c>
      <c r="D276" s="15" t="s">
        <v>105</v>
      </c>
      <c r="E276" s="21">
        <v>2</v>
      </c>
      <c r="F276" s="16">
        <v>1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22">
        <f t="shared" si="12"/>
        <v>3</v>
      </c>
      <c r="R276" s="21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22">
        <f t="shared" si="13"/>
        <v>0</v>
      </c>
      <c r="AE276" s="21">
        <v>11275</v>
      </c>
      <c r="AF276" s="16">
        <v>7981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22">
        <f t="shared" si="14"/>
        <v>19256</v>
      </c>
    </row>
    <row r="277" spans="1:43" x14ac:dyDescent="0.25">
      <c r="A277" s="2" t="s">
        <v>58</v>
      </c>
      <c r="B277" s="2" t="s">
        <v>106</v>
      </c>
      <c r="C277" s="2" t="s">
        <v>13</v>
      </c>
      <c r="D277" s="2" t="s">
        <v>105</v>
      </c>
      <c r="E277" s="19">
        <v>3</v>
      </c>
      <c r="F277" s="8">
        <v>3</v>
      </c>
      <c r="G277" s="8">
        <v>2</v>
      </c>
      <c r="H277" s="8">
        <v>0</v>
      </c>
      <c r="I277" s="8">
        <v>1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v>0</v>
      </c>
      <c r="Q277" s="20">
        <f t="shared" si="12"/>
        <v>9</v>
      </c>
      <c r="R277" s="19">
        <v>0</v>
      </c>
      <c r="S277" s="8">
        <v>0</v>
      </c>
      <c r="T277" s="8">
        <v>0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20">
        <f t="shared" si="13"/>
        <v>0</v>
      </c>
      <c r="AE277" s="19">
        <v>14232</v>
      </c>
      <c r="AF277" s="8">
        <v>5030</v>
      </c>
      <c r="AG277" s="8">
        <v>8764</v>
      </c>
      <c r="AH277" s="8">
        <v>0</v>
      </c>
      <c r="AI277" s="8">
        <v>6945</v>
      </c>
      <c r="AJ277" s="8">
        <v>0</v>
      </c>
      <c r="AK277" s="8">
        <v>0</v>
      </c>
      <c r="AL277" s="8">
        <v>0</v>
      </c>
      <c r="AM277" s="8">
        <v>0</v>
      </c>
      <c r="AN277" s="8">
        <v>0</v>
      </c>
      <c r="AO277" s="8">
        <v>0</v>
      </c>
      <c r="AP277" s="8">
        <v>0</v>
      </c>
      <c r="AQ277" s="20">
        <f t="shared" si="14"/>
        <v>34971</v>
      </c>
    </row>
    <row r="278" spans="1:43" x14ac:dyDescent="0.25">
      <c r="A278" s="15" t="s">
        <v>58</v>
      </c>
      <c r="B278" s="15" t="s">
        <v>106</v>
      </c>
      <c r="C278" s="15" t="s">
        <v>22</v>
      </c>
      <c r="D278" s="15" t="s">
        <v>105</v>
      </c>
      <c r="E278" s="21">
        <v>6</v>
      </c>
      <c r="F278" s="16">
        <v>3</v>
      </c>
      <c r="G278" s="16">
        <v>6</v>
      </c>
      <c r="H278" s="16">
        <v>4</v>
      </c>
      <c r="I278" s="16">
        <v>2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22">
        <f t="shared" si="12"/>
        <v>21</v>
      </c>
      <c r="R278" s="21">
        <v>0</v>
      </c>
      <c r="S278" s="16">
        <v>0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22">
        <f t="shared" si="13"/>
        <v>0</v>
      </c>
      <c r="AE278" s="21">
        <v>47888</v>
      </c>
      <c r="AF278" s="16">
        <v>26975</v>
      </c>
      <c r="AG278" s="16">
        <v>81920</v>
      </c>
      <c r="AH278" s="16">
        <v>39665</v>
      </c>
      <c r="AI278" s="16">
        <v>12142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22">
        <f t="shared" si="14"/>
        <v>208590</v>
      </c>
    </row>
    <row r="279" spans="1:43" x14ac:dyDescent="0.25">
      <c r="A279" s="2" t="s">
        <v>58</v>
      </c>
      <c r="B279" s="2" t="s">
        <v>106</v>
      </c>
      <c r="C279" s="2" t="s">
        <v>30</v>
      </c>
      <c r="D279" s="2" t="s">
        <v>105</v>
      </c>
      <c r="E279" s="19">
        <v>1</v>
      </c>
      <c r="F279" s="8">
        <v>0</v>
      </c>
      <c r="G279" s="8">
        <v>2</v>
      </c>
      <c r="H279" s="8">
        <v>0</v>
      </c>
      <c r="I279" s="8">
        <v>1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v>0</v>
      </c>
      <c r="Q279" s="20">
        <f t="shared" si="12"/>
        <v>4</v>
      </c>
      <c r="R279" s="19">
        <v>0</v>
      </c>
      <c r="S279" s="8">
        <v>0</v>
      </c>
      <c r="T279" s="8">
        <v>0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20">
        <f t="shared" si="13"/>
        <v>0</v>
      </c>
      <c r="AE279" s="19">
        <v>3200</v>
      </c>
      <c r="AF279" s="8">
        <v>0</v>
      </c>
      <c r="AG279" s="8">
        <v>10244</v>
      </c>
      <c r="AH279" s="8">
        <v>0</v>
      </c>
      <c r="AI279" s="8">
        <v>12967</v>
      </c>
      <c r="AJ279" s="8">
        <v>0</v>
      </c>
      <c r="AK279" s="8">
        <v>0</v>
      </c>
      <c r="AL279" s="8">
        <v>0</v>
      </c>
      <c r="AM279" s="8">
        <v>0</v>
      </c>
      <c r="AN279" s="8">
        <v>0</v>
      </c>
      <c r="AO279" s="8">
        <v>0</v>
      </c>
      <c r="AP279" s="8">
        <v>0</v>
      </c>
      <c r="AQ279" s="20">
        <f t="shared" si="14"/>
        <v>26411</v>
      </c>
    </row>
    <row r="280" spans="1:43" x14ac:dyDescent="0.25">
      <c r="A280" s="15" t="s">
        <v>260</v>
      </c>
      <c r="B280" s="15" t="s">
        <v>106</v>
      </c>
      <c r="C280" s="15" t="s">
        <v>15</v>
      </c>
      <c r="D280" s="15" t="s">
        <v>105</v>
      </c>
      <c r="E280" s="21">
        <v>0</v>
      </c>
      <c r="F280" s="16">
        <v>0</v>
      </c>
      <c r="G280" s="16">
        <v>1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22">
        <f t="shared" si="12"/>
        <v>1</v>
      </c>
      <c r="R280" s="21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22">
        <f t="shared" si="13"/>
        <v>0</v>
      </c>
      <c r="AE280" s="21">
        <v>0</v>
      </c>
      <c r="AF280" s="16">
        <v>0</v>
      </c>
      <c r="AG280" s="16">
        <v>7187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22">
        <f t="shared" si="14"/>
        <v>7187</v>
      </c>
    </row>
    <row r="281" spans="1:43" x14ac:dyDescent="0.25">
      <c r="A281" s="2" t="s">
        <v>197</v>
      </c>
      <c r="B281" s="2" t="s">
        <v>106</v>
      </c>
      <c r="C281" s="2" t="s">
        <v>13</v>
      </c>
      <c r="D281" s="2" t="s">
        <v>105</v>
      </c>
      <c r="E281" s="19">
        <v>0</v>
      </c>
      <c r="F281" s="8">
        <v>2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v>0</v>
      </c>
      <c r="Q281" s="20">
        <f t="shared" si="12"/>
        <v>2</v>
      </c>
      <c r="R281" s="19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20">
        <f t="shared" si="13"/>
        <v>0</v>
      </c>
      <c r="AE281" s="19">
        <v>0</v>
      </c>
      <c r="AF281" s="8">
        <v>22890</v>
      </c>
      <c r="AG281" s="8">
        <v>0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0</v>
      </c>
      <c r="AN281" s="8">
        <v>0</v>
      </c>
      <c r="AO281" s="8">
        <v>0</v>
      </c>
      <c r="AP281" s="8">
        <v>0</v>
      </c>
      <c r="AQ281" s="20">
        <f t="shared" si="14"/>
        <v>22890</v>
      </c>
    </row>
    <row r="282" spans="1:43" x14ac:dyDescent="0.25">
      <c r="A282" s="15" t="s">
        <v>197</v>
      </c>
      <c r="B282" s="15" t="s">
        <v>106</v>
      </c>
      <c r="C282" s="15" t="s">
        <v>22</v>
      </c>
      <c r="D282" s="15" t="s">
        <v>105</v>
      </c>
      <c r="E282" s="21">
        <v>0</v>
      </c>
      <c r="F282" s="16">
        <v>0</v>
      </c>
      <c r="G282" s="16">
        <v>1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22">
        <f t="shared" si="12"/>
        <v>1</v>
      </c>
      <c r="R282" s="21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22">
        <f t="shared" si="13"/>
        <v>0</v>
      </c>
      <c r="AE282" s="21">
        <v>0</v>
      </c>
      <c r="AF282" s="16">
        <v>0</v>
      </c>
      <c r="AG282" s="16">
        <v>2840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22">
        <f t="shared" si="14"/>
        <v>2840</v>
      </c>
    </row>
    <row r="283" spans="1:43" x14ac:dyDescent="0.25">
      <c r="A283" s="2" t="s">
        <v>198</v>
      </c>
      <c r="B283" s="2" t="s">
        <v>106</v>
      </c>
      <c r="C283" s="2" t="s">
        <v>22</v>
      </c>
      <c r="D283" s="2" t="s">
        <v>105</v>
      </c>
      <c r="E283" s="19">
        <v>0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0</v>
      </c>
      <c r="Q283" s="20">
        <f t="shared" si="12"/>
        <v>1</v>
      </c>
      <c r="R283" s="19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20">
        <f t="shared" si="13"/>
        <v>0</v>
      </c>
      <c r="AE283" s="19">
        <v>0</v>
      </c>
      <c r="AF283" s="8">
        <v>13755</v>
      </c>
      <c r="AG283" s="8">
        <v>0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0</v>
      </c>
      <c r="AN283" s="8">
        <v>0</v>
      </c>
      <c r="AO283" s="8">
        <v>0</v>
      </c>
      <c r="AP283" s="8">
        <v>0</v>
      </c>
      <c r="AQ283" s="20">
        <f t="shared" si="14"/>
        <v>13755</v>
      </c>
    </row>
    <row r="284" spans="1:43" x14ac:dyDescent="0.25">
      <c r="A284" s="15" t="s">
        <v>35</v>
      </c>
      <c r="B284" s="15" t="s">
        <v>105</v>
      </c>
      <c r="C284" s="15" t="s">
        <v>56</v>
      </c>
      <c r="D284" s="15" t="s">
        <v>106</v>
      </c>
      <c r="E284" s="21">
        <v>0</v>
      </c>
      <c r="F284" s="16">
        <v>1</v>
      </c>
      <c r="G284" s="16">
        <v>2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22">
        <f t="shared" si="12"/>
        <v>3</v>
      </c>
      <c r="R284" s="21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22">
        <f t="shared" si="13"/>
        <v>0</v>
      </c>
      <c r="AE284" s="21">
        <v>0</v>
      </c>
      <c r="AF284" s="16">
        <v>11680</v>
      </c>
      <c r="AG284" s="16">
        <v>20431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22">
        <f t="shared" si="14"/>
        <v>32111</v>
      </c>
    </row>
    <row r="285" spans="1:43" x14ac:dyDescent="0.25">
      <c r="A285" s="2" t="s">
        <v>35</v>
      </c>
      <c r="B285" s="2" t="s">
        <v>105</v>
      </c>
      <c r="C285" s="2" t="s">
        <v>224</v>
      </c>
      <c r="D285" s="2" t="s">
        <v>225</v>
      </c>
      <c r="E285" s="19">
        <v>0</v>
      </c>
      <c r="F285" s="8">
        <v>0</v>
      </c>
      <c r="G285" s="8">
        <v>0</v>
      </c>
      <c r="H285" s="8">
        <v>1</v>
      </c>
      <c r="I285" s="8">
        <v>2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20">
        <f t="shared" si="12"/>
        <v>3</v>
      </c>
      <c r="R285" s="19">
        <v>0</v>
      </c>
      <c r="S285" s="8">
        <v>0</v>
      </c>
      <c r="T285" s="8">
        <v>0</v>
      </c>
      <c r="U285" s="8">
        <v>102</v>
      </c>
      <c r="V285" s="8">
        <v>197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20">
        <f t="shared" si="13"/>
        <v>299</v>
      </c>
      <c r="AE285" s="19">
        <v>0</v>
      </c>
      <c r="AF285" s="8">
        <v>0</v>
      </c>
      <c r="AG285" s="8">
        <v>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0</v>
      </c>
      <c r="AN285" s="8">
        <v>0</v>
      </c>
      <c r="AO285" s="8">
        <v>0</v>
      </c>
      <c r="AP285" s="8">
        <v>0</v>
      </c>
      <c r="AQ285" s="20">
        <f t="shared" si="14"/>
        <v>0</v>
      </c>
    </row>
    <row r="286" spans="1:43" x14ac:dyDescent="0.25">
      <c r="A286" s="15" t="s">
        <v>59</v>
      </c>
      <c r="B286" s="15" t="s">
        <v>117</v>
      </c>
      <c r="C286" s="15" t="s">
        <v>5</v>
      </c>
      <c r="D286" s="15" t="s">
        <v>105</v>
      </c>
      <c r="E286" s="21">
        <v>5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22">
        <f t="shared" si="12"/>
        <v>5</v>
      </c>
      <c r="R286" s="21">
        <v>8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</v>
      </c>
      <c r="AD286" s="22">
        <f t="shared" si="13"/>
        <v>8</v>
      </c>
      <c r="AE286" s="21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22">
        <f t="shared" si="14"/>
        <v>0</v>
      </c>
    </row>
    <row r="287" spans="1:43" x14ac:dyDescent="0.25">
      <c r="A287" s="2" t="s">
        <v>59</v>
      </c>
      <c r="B287" s="2" t="s">
        <v>117</v>
      </c>
      <c r="C287" s="2" t="s">
        <v>6</v>
      </c>
      <c r="D287" s="2" t="s">
        <v>105</v>
      </c>
      <c r="E287" s="19">
        <v>0</v>
      </c>
      <c r="F287" s="8">
        <v>0</v>
      </c>
      <c r="G287" s="8">
        <v>0</v>
      </c>
      <c r="H287" s="8">
        <v>1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20">
        <f t="shared" si="12"/>
        <v>1</v>
      </c>
      <c r="R287" s="19">
        <v>0</v>
      </c>
      <c r="S287" s="8">
        <v>0</v>
      </c>
      <c r="T287" s="8">
        <v>0</v>
      </c>
      <c r="U287" s="8">
        <v>48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20">
        <f t="shared" si="13"/>
        <v>48</v>
      </c>
      <c r="AE287" s="19">
        <v>0</v>
      </c>
      <c r="AF287" s="8">
        <v>0</v>
      </c>
      <c r="AG287" s="8">
        <v>0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0</v>
      </c>
      <c r="AN287" s="8">
        <v>0</v>
      </c>
      <c r="AO287" s="8">
        <v>0</v>
      </c>
      <c r="AP287" s="8">
        <v>0</v>
      </c>
      <c r="AQ287" s="20">
        <f t="shared" si="14"/>
        <v>0</v>
      </c>
    </row>
    <row r="288" spans="1:43" x14ac:dyDescent="0.25">
      <c r="A288" s="15" t="s">
        <v>57</v>
      </c>
      <c r="B288" s="15" t="s">
        <v>106</v>
      </c>
      <c r="C288" s="15" t="s">
        <v>9</v>
      </c>
      <c r="D288" s="15" t="s">
        <v>105</v>
      </c>
      <c r="E288" s="21">
        <v>0</v>
      </c>
      <c r="F288" s="16">
        <v>0</v>
      </c>
      <c r="G288" s="16">
        <v>0</v>
      </c>
      <c r="H288" s="16">
        <v>0</v>
      </c>
      <c r="I288" s="16">
        <v>1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22">
        <f t="shared" si="12"/>
        <v>1</v>
      </c>
      <c r="R288" s="21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22">
        <f t="shared" si="13"/>
        <v>0</v>
      </c>
      <c r="AE288" s="21">
        <v>0</v>
      </c>
      <c r="AF288" s="16">
        <v>0</v>
      </c>
      <c r="AG288" s="16">
        <v>0</v>
      </c>
      <c r="AH288" s="16">
        <v>0</v>
      </c>
      <c r="AI288" s="16">
        <v>3215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22">
        <f t="shared" si="14"/>
        <v>3215</v>
      </c>
    </row>
    <row r="289" spans="1:43" x14ac:dyDescent="0.25">
      <c r="A289" s="2" t="s">
        <v>57</v>
      </c>
      <c r="B289" s="2" t="s">
        <v>106</v>
      </c>
      <c r="C289" s="2" t="s">
        <v>3</v>
      </c>
      <c r="D289" s="2" t="s">
        <v>105</v>
      </c>
      <c r="E289" s="19">
        <v>0</v>
      </c>
      <c r="F289" s="8">
        <v>0</v>
      </c>
      <c r="G289" s="8">
        <v>0</v>
      </c>
      <c r="H289" s="8">
        <v>2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20">
        <f t="shared" si="12"/>
        <v>2</v>
      </c>
      <c r="R289" s="19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20">
        <f t="shared" si="13"/>
        <v>0</v>
      </c>
      <c r="AE289" s="19">
        <v>0</v>
      </c>
      <c r="AF289" s="8">
        <v>0</v>
      </c>
      <c r="AG289" s="8">
        <v>0</v>
      </c>
      <c r="AH289" s="8">
        <v>22930</v>
      </c>
      <c r="AI289" s="8">
        <v>0</v>
      </c>
      <c r="AJ289" s="8">
        <v>0</v>
      </c>
      <c r="AK289" s="8">
        <v>0</v>
      </c>
      <c r="AL289" s="8">
        <v>0</v>
      </c>
      <c r="AM289" s="8">
        <v>0</v>
      </c>
      <c r="AN289" s="8">
        <v>0</v>
      </c>
      <c r="AO289" s="8">
        <v>0</v>
      </c>
      <c r="AP289" s="8">
        <v>0</v>
      </c>
      <c r="AQ289" s="20">
        <f t="shared" si="14"/>
        <v>22930</v>
      </c>
    </row>
    <row r="290" spans="1:43" x14ac:dyDescent="0.25">
      <c r="A290" s="15" t="s">
        <v>57</v>
      </c>
      <c r="B290" s="15" t="s">
        <v>106</v>
      </c>
      <c r="C290" s="15" t="s">
        <v>19</v>
      </c>
      <c r="D290" s="15" t="s">
        <v>105</v>
      </c>
      <c r="E290" s="21">
        <v>0</v>
      </c>
      <c r="F290" s="16">
        <v>0</v>
      </c>
      <c r="G290" s="16">
        <v>1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22">
        <f t="shared" si="12"/>
        <v>1</v>
      </c>
      <c r="R290" s="21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0</v>
      </c>
      <c r="AD290" s="22">
        <f t="shared" si="13"/>
        <v>0</v>
      </c>
      <c r="AE290" s="21">
        <v>0</v>
      </c>
      <c r="AF290" s="16">
        <v>0</v>
      </c>
      <c r="AG290" s="16">
        <v>10694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22">
        <f t="shared" si="14"/>
        <v>10694</v>
      </c>
    </row>
    <row r="291" spans="1:43" x14ac:dyDescent="0.25">
      <c r="A291" s="2" t="s">
        <v>57</v>
      </c>
      <c r="B291" s="2" t="s">
        <v>106</v>
      </c>
      <c r="C291" s="2" t="s">
        <v>12</v>
      </c>
      <c r="D291" s="2" t="s">
        <v>105</v>
      </c>
      <c r="E291" s="19">
        <v>0</v>
      </c>
      <c r="F291" s="8">
        <v>1</v>
      </c>
      <c r="G291" s="8">
        <v>2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20">
        <f t="shared" si="12"/>
        <v>3</v>
      </c>
      <c r="R291" s="19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20">
        <f t="shared" si="13"/>
        <v>0</v>
      </c>
      <c r="AE291" s="19">
        <v>0</v>
      </c>
      <c r="AF291" s="8">
        <v>10427</v>
      </c>
      <c r="AG291" s="8">
        <v>23221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0</v>
      </c>
      <c r="AN291" s="8">
        <v>0</v>
      </c>
      <c r="AO291" s="8">
        <v>0</v>
      </c>
      <c r="AP291" s="8">
        <v>0</v>
      </c>
      <c r="AQ291" s="20">
        <f t="shared" si="14"/>
        <v>33648</v>
      </c>
    </row>
    <row r="292" spans="1:43" x14ac:dyDescent="0.25">
      <c r="A292" s="15" t="s">
        <v>57</v>
      </c>
      <c r="B292" s="15" t="s">
        <v>106</v>
      </c>
      <c r="C292" s="15" t="s">
        <v>13</v>
      </c>
      <c r="D292" s="15" t="s">
        <v>105</v>
      </c>
      <c r="E292" s="21">
        <v>0</v>
      </c>
      <c r="F292" s="16">
        <v>0</v>
      </c>
      <c r="G292" s="16">
        <v>6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22">
        <f t="shared" si="12"/>
        <v>6</v>
      </c>
      <c r="R292" s="21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22">
        <f t="shared" si="13"/>
        <v>0</v>
      </c>
      <c r="AE292" s="21">
        <v>0</v>
      </c>
      <c r="AF292" s="16">
        <v>0</v>
      </c>
      <c r="AG292" s="16">
        <v>64082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22">
        <f t="shared" si="14"/>
        <v>64082</v>
      </c>
    </row>
    <row r="293" spans="1:43" x14ac:dyDescent="0.25">
      <c r="A293" s="2" t="s">
        <v>57</v>
      </c>
      <c r="B293" s="2" t="s">
        <v>106</v>
      </c>
      <c r="C293" s="2" t="s">
        <v>22</v>
      </c>
      <c r="D293" s="2" t="s">
        <v>105</v>
      </c>
      <c r="E293" s="19">
        <v>1</v>
      </c>
      <c r="F293" s="8">
        <v>6</v>
      </c>
      <c r="G293" s="8">
        <v>7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20">
        <f t="shared" si="12"/>
        <v>14</v>
      </c>
      <c r="R293" s="19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20">
        <f t="shared" si="13"/>
        <v>0</v>
      </c>
      <c r="AE293" s="19">
        <v>8769</v>
      </c>
      <c r="AF293" s="8">
        <v>82348</v>
      </c>
      <c r="AG293" s="8">
        <v>64443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0</v>
      </c>
      <c r="AN293" s="8">
        <v>0</v>
      </c>
      <c r="AO293" s="8">
        <v>0</v>
      </c>
      <c r="AP293" s="8">
        <v>0</v>
      </c>
      <c r="AQ293" s="20">
        <f t="shared" si="14"/>
        <v>155560</v>
      </c>
    </row>
    <row r="294" spans="1:43" x14ac:dyDescent="0.25">
      <c r="A294" s="15" t="s">
        <v>57</v>
      </c>
      <c r="B294" s="15" t="s">
        <v>106</v>
      </c>
      <c r="C294" s="15" t="s">
        <v>30</v>
      </c>
      <c r="D294" s="15" t="s">
        <v>105</v>
      </c>
      <c r="E294" s="21">
        <v>1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22">
        <f t="shared" si="12"/>
        <v>1</v>
      </c>
      <c r="R294" s="21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0</v>
      </c>
      <c r="AD294" s="22">
        <f t="shared" si="13"/>
        <v>0</v>
      </c>
      <c r="AE294" s="21">
        <v>6925</v>
      </c>
      <c r="AF294" s="16">
        <v>0</v>
      </c>
      <c r="AG294" s="16">
        <v>0</v>
      </c>
      <c r="AH294" s="16">
        <v>0</v>
      </c>
      <c r="AI294" s="16">
        <v>0</v>
      </c>
      <c r="AJ294" s="16">
        <v>0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22">
        <f t="shared" si="14"/>
        <v>6925</v>
      </c>
    </row>
    <row r="295" spans="1:43" x14ac:dyDescent="0.25">
      <c r="A295" s="2" t="s">
        <v>30</v>
      </c>
      <c r="B295" s="2" t="s">
        <v>105</v>
      </c>
      <c r="C295" s="2" t="s">
        <v>52</v>
      </c>
      <c r="D295" s="2" t="s">
        <v>106</v>
      </c>
      <c r="E295" s="19">
        <v>0</v>
      </c>
      <c r="F295" s="8">
        <v>1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20">
        <f t="shared" si="12"/>
        <v>1</v>
      </c>
      <c r="R295" s="19">
        <v>0</v>
      </c>
      <c r="S295" s="8">
        <v>0</v>
      </c>
      <c r="T295" s="8">
        <v>0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20">
        <f t="shared" si="13"/>
        <v>0</v>
      </c>
      <c r="AE295" s="19">
        <v>0</v>
      </c>
      <c r="AF295" s="8">
        <v>963</v>
      </c>
      <c r="AG295" s="8">
        <v>0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0</v>
      </c>
      <c r="AO295" s="8">
        <v>0</v>
      </c>
      <c r="AP295" s="8">
        <v>0</v>
      </c>
      <c r="AQ295" s="20">
        <f t="shared" si="14"/>
        <v>963</v>
      </c>
    </row>
    <row r="296" spans="1:43" x14ac:dyDescent="0.25">
      <c r="A296" s="15" t="s">
        <v>30</v>
      </c>
      <c r="B296" s="15" t="s">
        <v>105</v>
      </c>
      <c r="C296" s="15" t="s">
        <v>56</v>
      </c>
      <c r="D296" s="15" t="s">
        <v>106</v>
      </c>
      <c r="E296" s="21">
        <v>10</v>
      </c>
      <c r="F296" s="16">
        <v>1</v>
      </c>
      <c r="G296" s="16">
        <v>3</v>
      </c>
      <c r="H296" s="16">
        <v>0</v>
      </c>
      <c r="I296" s="16">
        <v>4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22">
        <f t="shared" si="12"/>
        <v>18</v>
      </c>
      <c r="R296" s="21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0</v>
      </c>
      <c r="AA296" s="16">
        <v>0</v>
      </c>
      <c r="AB296" s="16">
        <v>0</v>
      </c>
      <c r="AC296" s="16">
        <v>0</v>
      </c>
      <c r="AD296" s="22">
        <f t="shared" si="13"/>
        <v>0</v>
      </c>
      <c r="AE296" s="21">
        <v>34706</v>
      </c>
      <c r="AF296" s="16">
        <v>2500</v>
      </c>
      <c r="AG296" s="16">
        <v>4865</v>
      </c>
      <c r="AH296" s="16">
        <v>0</v>
      </c>
      <c r="AI296" s="16">
        <v>4964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22">
        <f t="shared" si="14"/>
        <v>47035</v>
      </c>
    </row>
    <row r="297" spans="1:43" x14ac:dyDescent="0.25">
      <c r="A297" s="2" t="s">
        <v>30</v>
      </c>
      <c r="B297" s="2" t="s">
        <v>105</v>
      </c>
      <c r="C297" s="2" t="s">
        <v>67</v>
      </c>
      <c r="D297" s="2" t="s">
        <v>106</v>
      </c>
      <c r="E297" s="19">
        <v>0</v>
      </c>
      <c r="F297" s="8">
        <v>0</v>
      </c>
      <c r="G297" s="8">
        <v>1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20">
        <f t="shared" si="12"/>
        <v>1</v>
      </c>
      <c r="R297" s="19">
        <v>0</v>
      </c>
      <c r="S297" s="8">
        <v>0</v>
      </c>
      <c r="T297" s="8">
        <v>38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20">
        <f t="shared" si="13"/>
        <v>38</v>
      </c>
      <c r="AE297" s="19">
        <v>0</v>
      </c>
      <c r="AF297" s="8">
        <v>0</v>
      </c>
      <c r="AG297" s="8">
        <v>0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0</v>
      </c>
      <c r="AO297" s="8">
        <v>0</v>
      </c>
      <c r="AP297" s="8">
        <v>0</v>
      </c>
      <c r="AQ297" s="20">
        <f t="shared" si="14"/>
        <v>0</v>
      </c>
    </row>
    <row r="298" spans="1:43" x14ac:dyDescent="0.25">
      <c r="A298" s="15" t="s">
        <v>30</v>
      </c>
      <c r="B298" s="15" t="s">
        <v>105</v>
      </c>
      <c r="C298" s="15" t="s">
        <v>238</v>
      </c>
      <c r="D298" s="15" t="s">
        <v>117</v>
      </c>
      <c r="E298" s="21">
        <v>0</v>
      </c>
      <c r="F298" s="16">
        <v>0</v>
      </c>
      <c r="G298" s="16">
        <v>0</v>
      </c>
      <c r="H298" s="16">
        <v>0</v>
      </c>
      <c r="I298" s="16">
        <v>2</v>
      </c>
      <c r="J298" s="16">
        <v>0</v>
      </c>
      <c r="K298" s="16">
        <v>0</v>
      </c>
      <c r="L298" s="16">
        <v>0</v>
      </c>
      <c r="M298" s="16">
        <v>0</v>
      </c>
      <c r="N298" s="16">
        <v>0</v>
      </c>
      <c r="O298" s="16">
        <v>0</v>
      </c>
      <c r="P298" s="16">
        <v>0</v>
      </c>
      <c r="Q298" s="22">
        <f t="shared" si="12"/>
        <v>2</v>
      </c>
      <c r="R298" s="21">
        <v>0</v>
      </c>
      <c r="S298" s="16">
        <v>0</v>
      </c>
      <c r="T298" s="16">
        <v>0</v>
      </c>
      <c r="U298" s="16">
        <v>0</v>
      </c>
      <c r="V298" s="16">
        <v>274</v>
      </c>
      <c r="W298" s="16">
        <v>0</v>
      </c>
      <c r="X298" s="16">
        <v>0</v>
      </c>
      <c r="Y298" s="16">
        <v>0</v>
      </c>
      <c r="Z298" s="16">
        <v>0</v>
      </c>
      <c r="AA298" s="16">
        <v>0</v>
      </c>
      <c r="AB298" s="16">
        <v>0</v>
      </c>
      <c r="AC298" s="16">
        <v>0</v>
      </c>
      <c r="AD298" s="22">
        <f t="shared" si="13"/>
        <v>274</v>
      </c>
      <c r="AE298" s="21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22">
        <f t="shared" si="14"/>
        <v>0</v>
      </c>
    </row>
    <row r="299" spans="1:43" x14ac:dyDescent="0.25">
      <c r="A299" s="2" t="s">
        <v>30</v>
      </c>
      <c r="B299" s="2" t="s">
        <v>105</v>
      </c>
      <c r="C299" s="2" t="s">
        <v>224</v>
      </c>
      <c r="D299" s="2" t="s">
        <v>225</v>
      </c>
      <c r="E299" s="19">
        <v>0</v>
      </c>
      <c r="F299" s="8">
        <v>0</v>
      </c>
      <c r="G299" s="8">
        <v>2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20">
        <f t="shared" si="12"/>
        <v>2</v>
      </c>
      <c r="R299" s="19">
        <v>0</v>
      </c>
      <c r="S299" s="8">
        <v>0</v>
      </c>
      <c r="T299" s="8">
        <v>154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20">
        <f t="shared" si="13"/>
        <v>154</v>
      </c>
      <c r="AE299" s="19">
        <v>0</v>
      </c>
      <c r="AF299" s="8">
        <v>0</v>
      </c>
      <c r="AG299" s="8">
        <v>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0</v>
      </c>
      <c r="AO299" s="8">
        <v>0</v>
      </c>
      <c r="AP299" s="8">
        <v>0</v>
      </c>
      <c r="AQ299" s="20">
        <f t="shared" si="14"/>
        <v>0</v>
      </c>
    </row>
    <row r="300" spans="1:43" x14ac:dyDescent="0.25">
      <c r="A300" s="15" t="s">
        <v>199</v>
      </c>
      <c r="B300" s="15" t="s">
        <v>111</v>
      </c>
      <c r="C300" s="15" t="s">
        <v>7</v>
      </c>
      <c r="D300" s="15" t="s">
        <v>105</v>
      </c>
      <c r="E300" s="21">
        <v>0</v>
      </c>
      <c r="F300" s="16">
        <v>0</v>
      </c>
      <c r="G300" s="16">
        <v>0</v>
      </c>
      <c r="H300" s="16">
        <v>1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22">
        <f t="shared" si="12"/>
        <v>1</v>
      </c>
      <c r="R300" s="21">
        <v>0</v>
      </c>
      <c r="S300" s="16">
        <v>0</v>
      </c>
      <c r="T300" s="16">
        <v>0</v>
      </c>
      <c r="U300" s="16">
        <v>4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22">
        <f t="shared" si="13"/>
        <v>4</v>
      </c>
      <c r="AE300" s="21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22">
        <f t="shared" si="14"/>
        <v>0</v>
      </c>
    </row>
    <row r="301" spans="1:43" x14ac:dyDescent="0.25">
      <c r="A301" s="2" t="s">
        <v>23</v>
      </c>
      <c r="B301" s="2" t="s">
        <v>105</v>
      </c>
      <c r="C301" s="2" t="s">
        <v>55</v>
      </c>
      <c r="D301" s="2" t="s">
        <v>106</v>
      </c>
      <c r="E301" s="19">
        <v>0</v>
      </c>
      <c r="F301" s="8">
        <v>0</v>
      </c>
      <c r="G301" s="8">
        <v>0</v>
      </c>
      <c r="H301" s="8">
        <v>0</v>
      </c>
      <c r="I301" s="8">
        <v>2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v>0</v>
      </c>
      <c r="Q301" s="20">
        <f t="shared" si="12"/>
        <v>2</v>
      </c>
      <c r="R301" s="19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20">
        <f t="shared" si="13"/>
        <v>0</v>
      </c>
      <c r="AE301" s="19">
        <v>0</v>
      </c>
      <c r="AF301" s="8">
        <v>0</v>
      </c>
      <c r="AG301" s="8">
        <v>0</v>
      </c>
      <c r="AH301" s="8">
        <v>0</v>
      </c>
      <c r="AI301" s="8">
        <v>5149</v>
      </c>
      <c r="AJ301" s="8">
        <v>0</v>
      </c>
      <c r="AK301" s="8">
        <v>0</v>
      </c>
      <c r="AL301" s="8">
        <v>0</v>
      </c>
      <c r="AM301" s="8">
        <v>0</v>
      </c>
      <c r="AN301" s="8">
        <v>0</v>
      </c>
      <c r="AO301" s="8">
        <v>0</v>
      </c>
      <c r="AP301" s="8">
        <v>0</v>
      </c>
      <c r="AQ301" s="20">
        <f t="shared" si="14"/>
        <v>5149</v>
      </c>
    </row>
    <row r="302" spans="1:43" x14ac:dyDescent="0.25">
      <c r="A302" s="15" t="s">
        <v>23</v>
      </c>
      <c r="B302" s="15" t="s">
        <v>105</v>
      </c>
      <c r="C302" s="15" t="s">
        <v>56</v>
      </c>
      <c r="D302" s="15" t="s">
        <v>106</v>
      </c>
      <c r="E302" s="21">
        <v>2</v>
      </c>
      <c r="F302" s="16">
        <v>9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22">
        <f t="shared" si="12"/>
        <v>11</v>
      </c>
      <c r="R302" s="21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22">
        <f t="shared" si="13"/>
        <v>0</v>
      </c>
      <c r="AE302" s="21">
        <v>1535</v>
      </c>
      <c r="AF302" s="16">
        <v>10828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22">
        <f t="shared" si="14"/>
        <v>12363</v>
      </c>
    </row>
    <row r="303" spans="1:43" x14ac:dyDescent="0.25">
      <c r="A303" s="2" t="s">
        <v>249</v>
      </c>
      <c r="B303" s="2" t="s">
        <v>106</v>
      </c>
      <c r="C303" s="2" t="s">
        <v>13</v>
      </c>
      <c r="D303" s="2" t="s">
        <v>105</v>
      </c>
      <c r="E303" s="19">
        <v>0</v>
      </c>
      <c r="F303" s="8">
        <v>0</v>
      </c>
      <c r="G303" s="8">
        <v>0</v>
      </c>
      <c r="H303" s="8">
        <v>3</v>
      </c>
      <c r="I303" s="8">
        <v>3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v>0</v>
      </c>
      <c r="Q303" s="20">
        <f t="shared" si="12"/>
        <v>6</v>
      </c>
      <c r="R303" s="19">
        <v>0</v>
      </c>
      <c r="S303" s="8">
        <v>0</v>
      </c>
      <c r="T303" s="8">
        <v>0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20">
        <f t="shared" si="13"/>
        <v>0</v>
      </c>
      <c r="AE303" s="19">
        <v>0</v>
      </c>
      <c r="AF303" s="8">
        <v>0</v>
      </c>
      <c r="AG303" s="8">
        <v>0</v>
      </c>
      <c r="AH303" s="8">
        <v>14022</v>
      </c>
      <c r="AI303" s="8">
        <v>10076</v>
      </c>
      <c r="AJ303" s="8">
        <v>0</v>
      </c>
      <c r="AK303" s="8">
        <v>0</v>
      </c>
      <c r="AL303" s="8">
        <v>0</v>
      </c>
      <c r="AM303" s="8">
        <v>0</v>
      </c>
      <c r="AN303" s="8">
        <v>0</v>
      </c>
      <c r="AO303" s="8">
        <v>0</v>
      </c>
      <c r="AP303" s="8">
        <v>0</v>
      </c>
      <c r="AQ303" s="20">
        <f t="shared" si="14"/>
        <v>24098</v>
      </c>
    </row>
    <row r="304" spans="1:43" x14ac:dyDescent="0.25">
      <c r="A304" s="15" t="s">
        <v>63</v>
      </c>
      <c r="B304" s="15" t="s">
        <v>109</v>
      </c>
      <c r="C304" s="15" t="s">
        <v>8</v>
      </c>
      <c r="D304" s="15" t="s">
        <v>105</v>
      </c>
      <c r="E304" s="21">
        <v>9</v>
      </c>
      <c r="F304" s="16">
        <v>8</v>
      </c>
      <c r="G304" s="16">
        <v>4</v>
      </c>
      <c r="H304" s="16">
        <v>4</v>
      </c>
      <c r="I304" s="16">
        <v>5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22">
        <f t="shared" si="12"/>
        <v>30</v>
      </c>
      <c r="R304" s="21">
        <v>773</v>
      </c>
      <c r="S304" s="16">
        <v>392</v>
      </c>
      <c r="T304" s="16">
        <v>307</v>
      </c>
      <c r="U304" s="16">
        <v>300</v>
      </c>
      <c r="V304" s="16">
        <v>440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22">
        <f t="shared" si="13"/>
        <v>2212</v>
      </c>
      <c r="AE304" s="21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22">
        <f t="shared" si="14"/>
        <v>0</v>
      </c>
    </row>
    <row r="305" spans="1:43" x14ac:dyDescent="0.25">
      <c r="A305" s="2" t="s">
        <v>200</v>
      </c>
      <c r="B305" s="2" t="s">
        <v>111</v>
      </c>
      <c r="C305" s="2" t="s">
        <v>7</v>
      </c>
      <c r="D305" s="2" t="s">
        <v>105</v>
      </c>
      <c r="E305" s="19">
        <v>0</v>
      </c>
      <c r="F305" s="8">
        <v>0</v>
      </c>
      <c r="G305" s="8">
        <v>0</v>
      </c>
      <c r="H305" s="8">
        <v>1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v>0</v>
      </c>
      <c r="Q305" s="20">
        <f t="shared" si="12"/>
        <v>1</v>
      </c>
      <c r="R305" s="19">
        <v>0</v>
      </c>
      <c r="S305" s="8">
        <v>0</v>
      </c>
      <c r="T305" s="8">
        <v>0</v>
      </c>
      <c r="U305" s="8">
        <v>4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20">
        <f t="shared" si="13"/>
        <v>4</v>
      </c>
      <c r="AE305" s="19">
        <v>0</v>
      </c>
      <c r="AF305" s="8">
        <v>0</v>
      </c>
      <c r="AG305" s="8">
        <v>0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0</v>
      </c>
      <c r="AN305" s="8">
        <v>0</v>
      </c>
      <c r="AO305" s="8">
        <v>0</v>
      </c>
      <c r="AP305" s="8">
        <v>0</v>
      </c>
      <c r="AQ305" s="20">
        <f t="shared" si="14"/>
        <v>0</v>
      </c>
    </row>
    <row r="306" spans="1:43" x14ac:dyDescent="0.25">
      <c r="A306" s="15" t="s">
        <v>200</v>
      </c>
      <c r="B306" s="15" t="s">
        <v>111</v>
      </c>
      <c r="C306" s="15" t="s">
        <v>5</v>
      </c>
      <c r="D306" s="15" t="s">
        <v>105</v>
      </c>
      <c r="E306" s="21">
        <v>0</v>
      </c>
      <c r="F306" s="16">
        <v>3</v>
      </c>
      <c r="G306" s="16">
        <v>0</v>
      </c>
      <c r="H306" s="16">
        <v>5</v>
      </c>
      <c r="I306" s="16">
        <v>1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22">
        <f t="shared" si="12"/>
        <v>9</v>
      </c>
      <c r="R306" s="21">
        <v>0</v>
      </c>
      <c r="S306" s="16">
        <v>35</v>
      </c>
      <c r="T306" s="16">
        <v>0</v>
      </c>
      <c r="U306" s="16">
        <v>30</v>
      </c>
      <c r="V306" s="16">
        <v>4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22">
        <f t="shared" si="13"/>
        <v>69</v>
      </c>
      <c r="AE306" s="21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22">
        <f t="shared" si="14"/>
        <v>0</v>
      </c>
    </row>
    <row r="307" spans="1:43" x14ac:dyDescent="0.25">
      <c r="A307" s="2" t="s">
        <v>54</v>
      </c>
      <c r="B307" s="2" t="s">
        <v>110</v>
      </c>
      <c r="C307" s="2" t="s">
        <v>8</v>
      </c>
      <c r="D307" s="2" t="s">
        <v>105</v>
      </c>
      <c r="E307" s="19">
        <v>2</v>
      </c>
      <c r="F307" s="8">
        <v>4</v>
      </c>
      <c r="G307" s="8">
        <v>6</v>
      </c>
      <c r="H307" s="8">
        <v>5</v>
      </c>
      <c r="I307" s="8">
        <v>6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20">
        <f t="shared" si="12"/>
        <v>23</v>
      </c>
      <c r="R307" s="19">
        <v>494</v>
      </c>
      <c r="S307" s="8">
        <v>1088</v>
      </c>
      <c r="T307" s="8">
        <v>1598</v>
      </c>
      <c r="U307" s="8">
        <v>1365</v>
      </c>
      <c r="V307" s="8">
        <v>1460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20">
        <f t="shared" si="13"/>
        <v>6005</v>
      </c>
      <c r="AE307" s="19">
        <v>0</v>
      </c>
      <c r="AF307" s="8">
        <v>0</v>
      </c>
      <c r="AG307" s="8">
        <v>0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0</v>
      </c>
      <c r="AN307" s="8">
        <v>0</v>
      </c>
      <c r="AO307" s="8">
        <v>0</v>
      </c>
      <c r="AP307" s="8">
        <v>0</v>
      </c>
      <c r="AQ307" s="20">
        <f t="shared" si="14"/>
        <v>0</v>
      </c>
    </row>
    <row r="308" spans="1:43" x14ac:dyDescent="0.25">
      <c r="A308" s="15" t="s">
        <v>14</v>
      </c>
      <c r="B308" s="15" t="s">
        <v>105</v>
      </c>
      <c r="C308" s="15" t="s">
        <v>224</v>
      </c>
      <c r="D308" s="15" t="s">
        <v>225</v>
      </c>
      <c r="E308" s="21">
        <v>0</v>
      </c>
      <c r="F308" s="16">
        <v>1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0</v>
      </c>
      <c r="P308" s="16">
        <v>0</v>
      </c>
      <c r="Q308" s="22">
        <f t="shared" si="12"/>
        <v>1</v>
      </c>
      <c r="R308" s="21">
        <v>0</v>
      </c>
      <c r="S308" s="16">
        <v>137</v>
      </c>
      <c r="T308" s="16">
        <v>0</v>
      </c>
      <c r="U308" s="16">
        <v>0</v>
      </c>
      <c r="V308" s="16">
        <v>0</v>
      </c>
      <c r="W308" s="16">
        <v>0</v>
      </c>
      <c r="X308" s="16">
        <v>0</v>
      </c>
      <c r="Y308" s="16">
        <v>0</v>
      </c>
      <c r="Z308" s="16">
        <v>0</v>
      </c>
      <c r="AA308" s="16">
        <v>0</v>
      </c>
      <c r="AB308" s="16">
        <v>0</v>
      </c>
      <c r="AC308" s="16">
        <v>0</v>
      </c>
      <c r="AD308" s="22">
        <f t="shared" si="13"/>
        <v>137</v>
      </c>
      <c r="AE308" s="21">
        <v>0</v>
      </c>
      <c r="AF308" s="16">
        <v>0</v>
      </c>
      <c r="AG308" s="16">
        <v>0</v>
      </c>
      <c r="AH308" s="16">
        <v>0</v>
      </c>
      <c r="AI308" s="16">
        <v>0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22">
        <f t="shared" si="14"/>
        <v>0</v>
      </c>
    </row>
    <row r="309" spans="1:43" x14ac:dyDescent="0.25">
      <c r="A309" s="2" t="s">
        <v>14</v>
      </c>
      <c r="B309" s="2" t="s">
        <v>105</v>
      </c>
      <c r="C309" s="2" t="s">
        <v>59</v>
      </c>
      <c r="D309" s="2" t="s">
        <v>117</v>
      </c>
      <c r="E309" s="19">
        <v>2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v>0</v>
      </c>
      <c r="Q309" s="20">
        <f t="shared" si="12"/>
        <v>2</v>
      </c>
      <c r="R309" s="19">
        <v>276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20">
        <f t="shared" si="13"/>
        <v>276</v>
      </c>
      <c r="AE309" s="19">
        <v>0</v>
      </c>
      <c r="AF309" s="8">
        <v>0</v>
      </c>
      <c r="AG309" s="8">
        <v>0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0</v>
      </c>
      <c r="AN309" s="8">
        <v>0</v>
      </c>
      <c r="AO309" s="8">
        <v>0</v>
      </c>
      <c r="AP309" s="8">
        <v>0</v>
      </c>
      <c r="AQ309" s="20">
        <f t="shared" si="14"/>
        <v>0</v>
      </c>
    </row>
    <row r="310" spans="1:43" x14ac:dyDescent="0.25">
      <c r="A310" s="15" t="s">
        <v>273</v>
      </c>
      <c r="B310" s="15" t="s">
        <v>106</v>
      </c>
      <c r="C310" s="15" t="s">
        <v>22</v>
      </c>
      <c r="D310" s="15" t="s">
        <v>105</v>
      </c>
      <c r="E310" s="21">
        <v>0</v>
      </c>
      <c r="F310" s="16">
        <v>0</v>
      </c>
      <c r="G310" s="16">
        <v>0</v>
      </c>
      <c r="H310" s="16">
        <v>2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22">
        <f t="shared" si="12"/>
        <v>2</v>
      </c>
      <c r="R310" s="21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22">
        <f t="shared" si="13"/>
        <v>0</v>
      </c>
      <c r="AE310" s="21">
        <v>0</v>
      </c>
      <c r="AF310" s="16">
        <v>0</v>
      </c>
      <c r="AG310" s="16">
        <v>0</v>
      </c>
      <c r="AH310" s="16">
        <v>22021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22">
        <f t="shared" si="14"/>
        <v>22021</v>
      </c>
    </row>
    <row r="311" spans="1:43" x14ac:dyDescent="0.25">
      <c r="A311" s="2" t="s">
        <v>281</v>
      </c>
      <c r="B311" s="2" t="s">
        <v>118</v>
      </c>
      <c r="C311" s="2" t="s">
        <v>5</v>
      </c>
      <c r="D311" s="2" t="s">
        <v>105</v>
      </c>
      <c r="E311" s="19">
        <v>0</v>
      </c>
      <c r="F311" s="8">
        <v>0</v>
      </c>
      <c r="G311" s="8">
        <v>0</v>
      </c>
      <c r="H311" s="8">
        <v>0</v>
      </c>
      <c r="I311" s="8">
        <v>8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v>0</v>
      </c>
      <c r="Q311" s="20">
        <f t="shared" si="12"/>
        <v>8</v>
      </c>
      <c r="R311" s="19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20">
        <f t="shared" si="13"/>
        <v>0</v>
      </c>
      <c r="AE311" s="19">
        <v>0</v>
      </c>
      <c r="AF311" s="8">
        <v>0</v>
      </c>
      <c r="AG311" s="8">
        <v>0</v>
      </c>
      <c r="AH311" s="8">
        <v>0</v>
      </c>
      <c r="AI311" s="8">
        <v>235146</v>
      </c>
      <c r="AJ311" s="8">
        <v>0</v>
      </c>
      <c r="AK311" s="8">
        <v>0</v>
      </c>
      <c r="AL311" s="8">
        <v>0</v>
      </c>
      <c r="AM311" s="8">
        <v>0</v>
      </c>
      <c r="AN311" s="8">
        <v>0</v>
      </c>
      <c r="AO311" s="8">
        <v>0</v>
      </c>
      <c r="AP311" s="8">
        <v>0</v>
      </c>
      <c r="AQ311" s="20">
        <f t="shared" si="14"/>
        <v>235146</v>
      </c>
    </row>
    <row r="312" spans="1:43" x14ac:dyDescent="0.25">
      <c r="A312" s="15" t="s">
        <v>250</v>
      </c>
      <c r="B312" s="15" t="s">
        <v>106</v>
      </c>
      <c r="C312" s="15" t="s">
        <v>3</v>
      </c>
      <c r="D312" s="15" t="s">
        <v>105</v>
      </c>
      <c r="E312" s="21">
        <v>0</v>
      </c>
      <c r="F312" s="16">
        <v>1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0</v>
      </c>
      <c r="O312" s="16">
        <v>0</v>
      </c>
      <c r="P312" s="16">
        <v>0</v>
      </c>
      <c r="Q312" s="22">
        <f t="shared" si="12"/>
        <v>1</v>
      </c>
      <c r="R312" s="21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0</v>
      </c>
      <c r="AA312" s="16">
        <v>0</v>
      </c>
      <c r="AB312" s="16">
        <v>0</v>
      </c>
      <c r="AC312" s="16">
        <v>0</v>
      </c>
      <c r="AD312" s="22">
        <f t="shared" si="13"/>
        <v>0</v>
      </c>
      <c r="AE312" s="21">
        <v>0</v>
      </c>
      <c r="AF312" s="16">
        <v>8795</v>
      </c>
      <c r="AG312" s="16">
        <v>0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22">
        <f t="shared" si="14"/>
        <v>8795</v>
      </c>
    </row>
    <row r="313" spans="1:43" x14ac:dyDescent="0.25">
      <c r="A313" s="2" t="s">
        <v>250</v>
      </c>
      <c r="B313" s="2" t="s">
        <v>106</v>
      </c>
      <c r="C313" s="2" t="s">
        <v>13</v>
      </c>
      <c r="D313" s="2" t="s">
        <v>105</v>
      </c>
      <c r="E313" s="19">
        <v>0</v>
      </c>
      <c r="F313" s="8">
        <v>1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20">
        <f t="shared" si="12"/>
        <v>1</v>
      </c>
      <c r="R313" s="19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20">
        <f t="shared" si="13"/>
        <v>0</v>
      </c>
      <c r="AE313" s="19">
        <v>0</v>
      </c>
      <c r="AF313" s="8">
        <v>10268</v>
      </c>
      <c r="AG313" s="8">
        <v>0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0</v>
      </c>
      <c r="AN313" s="8">
        <v>0</v>
      </c>
      <c r="AO313" s="8">
        <v>0</v>
      </c>
      <c r="AP313" s="8">
        <v>0</v>
      </c>
      <c r="AQ313" s="20">
        <f t="shared" si="14"/>
        <v>10268</v>
      </c>
    </row>
    <row r="314" spans="1:43" x14ac:dyDescent="0.25">
      <c r="A314" s="15" t="s">
        <v>51</v>
      </c>
      <c r="B314" s="15" t="s">
        <v>119</v>
      </c>
      <c r="C314" s="15" t="s">
        <v>5</v>
      </c>
      <c r="D314" s="15" t="s">
        <v>105</v>
      </c>
      <c r="E314" s="21">
        <v>1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22">
        <f t="shared" si="12"/>
        <v>1</v>
      </c>
      <c r="R314" s="21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22">
        <f t="shared" si="13"/>
        <v>0</v>
      </c>
      <c r="AE314" s="21">
        <v>68520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22">
        <f t="shared" si="14"/>
        <v>68520</v>
      </c>
    </row>
    <row r="315" spans="1:43" x14ac:dyDescent="0.25">
      <c r="E315" s="19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20"/>
      <c r="R315" s="19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20"/>
      <c r="AE315" s="19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20"/>
    </row>
    <row r="316" spans="1:43" ht="15.75" thickBot="1" x14ac:dyDescent="0.3">
      <c r="A316" s="57" t="s">
        <v>4</v>
      </c>
      <c r="B316" s="57"/>
      <c r="C316" s="57"/>
      <c r="D316" s="4"/>
      <c r="E316" s="23">
        <f>SUM(E7:E314)</f>
        <v>510</v>
      </c>
      <c r="F316" s="24">
        <f t="shared" ref="F316:AQ316" si="15">SUM(F7:F314)</f>
        <v>556</v>
      </c>
      <c r="G316" s="24">
        <f t="shared" si="15"/>
        <v>555</v>
      </c>
      <c r="H316" s="24">
        <f t="shared" si="15"/>
        <v>490</v>
      </c>
      <c r="I316" s="24">
        <f t="shared" si="15"/>
        <v>531</v>
      </c>
      <c r="J316" s="24">
        <f t="shared" si="15"/>
        <v>0</v>
      </c>
      <c r="K316" s="24">
        <f t="shared" si="15"/>
        <v>0</v>
      </c>
      <c r="L316" s="24">
        <f t="shared" si="15"/>
        <v>0</v>
      </c>
      <c r="M316" s="24">
        <f t="shared" si="15"/>
        <v>0</v>
      </c>
      <c r="N316" s="24">
        <f t="shared" si="15"/>
        <v>0</v>
      </c>
      <c r="O316" s="24">
        <f t="shared" si="15"/>
        <v>0</v>
      </c>
      <c r="P316" s="24">
        <f t="shared" si="15"/>
        <v>0</v>
      </c>
      <c r="Q316" s="25">
        <f t="shared" si="15"/>
        <v>2642</v>
      </c>
      <c r="R316" s="28">
        <f t="shared" si="15"/>
        <v>16589</v>
      </c>
      <c r="S316" s="29">
        <f t="shared" si="15"/>
        <v>12917</v>
      </c>
      <c r="T316" s="29">
        <f t="shared" si="15"/>
        <v>17118</v>
      </c>
      <c r="U316" s="29">
        <f t="shared" si="15"/>
        <v>16678</v>
      </c>
      <c r="V316" s="29">
        <f t="shared" si="15"/>
        <v>17171</v>
      </c>
      <c r="W316" s="29">
        <f t="shared" si="15"/>
        <v>0</v>
      </c>
      <c r="X316" s="29">
        <f t="shared" si="15"/>
        <v>0</v>
      </c>
      <c r="Y316" s="29">
        <f t="shared" si="15"/>
        <v>0</v>
      </c>
      <c r="Z316" s="29">
        <f t="shared" si="15"/>
        <v>0</v>
      </c>
      <c r="AA316" s="29">
        <f t="shared" si="15"/>
        <v>0</v>
      </c>
      <c r="AB316" s="29">
        <f t="shared" si="15"/>
        <v>0</v>
      </c>
      <c r="AC316" s="29">
        <f t="shared" si="15"/>
        <v>0</v>
      </c>
      <c r="AD316" s="30">
        <f t="shared" si="15"/>
        <v>80473</v>
      </c>
      <c r="AE316" s="33">
        <f t="shared" si="15"/>
        <v>2718030.8</v>
      </c>
      <c r="AF316" s="34">
        <f t="shared" si="15"/>
        <v>3500486</v>
      </c>
      <c r="AG316" s="34">
        <f t="shared" si="15"/>
        <v>4374002.2200000007</v>
      </c>
      <c r="AH316" s="34">
        <f t="shared" si="15"/>
        <v>4273255</v>
      </c>
      <c r="AI316" s="34">
        <f t="shared" si="15"/>
        <v>4383440</v>
      </c>
      <c r="AJ316" s="34">
        <f t="shared" si="15"/>
        <v>0</v>
      </c>
      <c r="AK316" s="34">
        <f t="shared" si="15"/>
        <v>0</v>
      </c>
      <c r="AL316" s="34">
        <f t="shared" si="15"/>
        <v>0</v>
      </c>
      <c r="AM316" s="34">
        <f t="shared" si="15"/>
        <v>0</v>
      </c>
      <c r="AN316" s="34">
        <f t="shared" si="15"/>
        <v>0</v>
      </c>
      <c r="AO316" s="34">
        <f t="shared" si="15"/>
        <v>0</v>
      </c>
      <c r="AP316" s="34">
        <f t="shared" si="15"/>
        <v>0</v>
      </c>
      <c r="AQ316" s="35">
        <f t="shared" si="15"/>
        <v>19249214.020000003</v>
      </c>
    </row>
    <row r="317" spans="1:43" x14ac:dyDescent="0.25"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</row>
    <row r="318" spans="1:43" x14ac:dyDescent="0.25">
      <c r="A318" s="14" t="s">
        <v>40</v>
      </c>
      <c r="B318" s="14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</row>
    <row r="319" spans="1:43" x14ac:dyDescent="0.25"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</sheetData>
  <mergeCells count="7">
    <mergeCell ref="E2:Q2"/>
    <mergeCell ref="E3:Q3"/>
    <mergeCell ref="A5:D5"/>
    <mergeCell ref="AE5:AQ5"/>
    <mergeCell ref="A316:C316"/>
    <mergeCell ref="E5:Q5"/>
    <mergeCell ref="R5:AD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Top Ten O-D Reg</vt:lpstr>
      <vt:lpstr>REG NAC</vt:lpstr>
      <vt:lpstr>REG INT</vt:lpstr>
      <vt:lpstr>FLET NAC</vt:lpstr>
      <vt:lpstr>FLET 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2014-02-20T20:37:08Z</dcterms:created>
  <dcterms:modified xsi:type="dcterms:W3CDTF">2021-06-21T02:44:49Z</dcterms:modified>
</cp:coreProperties>
</file>