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95" windowWidth="19440" windowHeight="7875"/>
  </bookViews>
  <sheets>
    <sheet name="E-7" sheetId="4" r:id="rId1"/>
  </sheets>
  <definedNames>
    <definedName name="_xlnm.Print_Area" localSheetId="0">'E-7'!$A$1:$H$206</definedName>
    <definedName name="_xlnm.Print_Area">#REF!</definedName>
    <definedName name="_xlnm.Print_Titles" localSheetId="0">'E-7'!$1:$15</definedName>
    <definedName name="_xlnm.Print_Titles">#N/A</definedName>
  </definedNames>
  <calcPr calcId="125725"/>
</workbook>
</file>

<file path=xl/calcChain.xml><?xml version="1.0" encoding="utf-8"?>
<calcChain xmlns="http://schemas.openxmlformats.org/spreadsheetml/2006/main">
  <c r="A156" i="4"/>
  <c r="A157" s="1"/>
  <c r="A158" s="1"/>
  <c r="E155"/>
  <c r="A149"/>
  <c r="E126"/>
  <c r="A90"/>
  <c r="A91" s="1"/>
  <c r="A93" s="1"/>
  <c r="A96" s="1"/>
  <c r="A97" s="1"/>
  <c r="A98" s="1"/>
  <c r="A100" s="1"/>
  <c r="A101" s="1"/>
  <c r="A103" s="1"/>
  <c r="A105" s="1"/>
  <c r="A106" s="1"/>
  <c r="A108" s="1"/>
  <c r="A110" s="1"/>
  <c r="A113" s="1"/>
  <c r="A114" s="1"/>
</calcChain>
</file>

<file path=xl/sharedStrings.xml><?xml version="1.0" encoding="utf-8"?>
<sst xmlns="http://schemas.openxmlformats.org/spreadsheetml/2006/main" count="341" uniqueCount="198">
  <si>
    <t>SECRETARÍA DE COMUNICACIONES Y TRANSPORTES</t>
  </si>
  <si>
    <t>CENTRO SCT  ESTADO DE MÉXICO</t>
  </si>
  <si>
    <t>SUBDIRECCIÓN DE OBRAS</t>
  </si>
  <si>
    <t>RESIDENCIA GENERAL DE CARRETERAS FEDERALES</t>
  </si>
  <si>
    <t>CARRETERA :</t>
  </si>
  <si>
    <t>TOLUCA-PALMILLAS</t>
  </si>
  <si>
    <t>TRAMO :</t>
  </si>
  <si>
    <t>ATLACOMULCO-PALMILLAS</t>
  </si>
  <si>
    <t>SUBTRAMO:</t>
  </si>
  <si>
    <t>PRESUPUESTO BASE</t>
  </si>
  <si>
    <t>No.</t>
  </si>
  <si>
    <t>INCISO</t>
  </si>
  <si>
    <t>DESCRIPCIÓN</t>
  </si>
  <si>
    <t>UNIDAD</t>
  </si>
  <si>
    <t xml:space="preserve">CANTIDAD  </t>
  </si>
  <si>
    <t>P.U.
 ($)</t>
  </si>
  <si>
    <t>PRECIO UNITARIO   
(CON LETRA)</t>
  </si>
  <si>
    <t>IMPORTE</t>
  </si>
  <si>
    <t>-</t>
  </si>
  <si>
    <t>Capítulo</t>
  </si>
  <si>
    <t>TERRACERIAS</t>
  </si>
  <si>
    <t>8'152,094.72</t>
  </si>
  <si>
    <t>Subcapítulo</t>
  </si>
  <si>
    <t xml:space="preserve">   DESMONTE</t>
  </si>
  <si>
    <t>T E R R A C E R I A S</t>
  </si>
  <si>
    <t>TERRACERIAS 3.01.01</t>
  </si>
  <si>
    <t>m3</t>
  </si>
  <si>
    <t>047G   CONCRETO HIDRAULICO     047G11a05   De fc= 150kg/cm2 en banquetas de 8 cms de espesor P.U.O.T.</t>
  </si>
  <si>
    <t>047Y05   Recubrimiento de cunetas y contracunetas (inciso 044-H.04) : 047Y05a   Cunetas (EP 044-E.14) : 047Y05b05   Con concreto hidráulico simple colado en el lugar, de f'c = 150 kg/cm2</t>
  </si>
  <si>
    <t>009F11   Formación y compactación por unidad de obra terminada del terreno natural en el área de desplante de los terraplenes, para 90% (inciso 009-G.2.4).</t>
  </si>
  <si>
    <t xml:space="preserve">Formación y compactación, por unidad de obra terminada: De terraplenes adicionados con sus cuñas de sobre ancho, del banco que elija el contratista: incluye regalias, acarreos y todo lo necesario para su correcta ejecución. </t>
  </si>
  <si>
    <t>En cuerpo de terraplen al 90% (noventa por ciento)</t>
  </si>
  <si>
    <t>En cuerpo de terraplen al 95% (noventa y cinco por ciento) en capa subyascente.</t>
  </si>
  <si>
    <t>En cuerpo de terraplen al 100% (cien por ciento) en capa subrasante.</t>
  </si>
  <si>
    <t>Guarniciones de concreto hidráulico, por unidad de obra terminada(P.U.O.T.) 047Y02b   Coladas en el lugar De fc=150 kg/cm2 incluye: la pintura con una dosificación de 1lt/m2, 047Y02b03 la sección sera  de 875 cm2.y todo lo necesario para su correcta ejecución PUOT.</t>
  </si>
  <si>
    <t>ml</t>
  </si>
  <si>
    <t xml:space="preserve">Relleno en banquetas compactado al (95%) </t>
  </si>
  <si>
    <t>P A V I M E N T O S</t>
  </si>
  <si>
    <t>N-CTR.CAR.1.04.002</t>
  </si>
  <si>
    <t>SUB-BASES Y BASES</t>
  </si>
  <si>
    <t>Sub-bases o bases, por unidad de obra terminada. (Inciso 074-H.04):</t>
  </si>
  <si>
    <t>Sub-base hidráulica, Compactada al cien por ciento (100 %), Del banco que elija el contratista incluyendo riego de impregnación, poreo, regalías y los acarreos al sitio de los trabajos. EP 044-E-12.</t>
  </si>
  <si>
    <t>m³</t>
  </si>
  <si>
    <t>N-CTR.CAR.1.04.006</t>
  </si>
  <si>
    <t>CARPETAS DE CONCRETO ASFÁLTICO</t>
  </si>
  <si>
    <t>Compactada al noventa y cinco por ciento ( 95%), Del banco que elija el contratista incluyendo las regalías de los materiales.</t>
  </si>
  <si>
    <t>Cemento asfaltico AC-20</t>
  </si>
  <si>
    <t>kg</t>
  </si>
  <si>
    <t>pza</t>
  </si>
  <si>
    <t>OBRAS DE DRENAJE N-CTR-CAR-1-03</t>
  </si>
  <si>
    <t xml:space="preserve">Excavación por unidad de obra terminada, cualesquiera que sea su clasificación y profundidad (EP 003.E.01) </t>
  </si>
  <si>
    <t>Relleno para protección de obras de drenaje, p.u.o.t. incluye regalias, acarreos a la zona de los trabajos.</t>
  </si>
  <si>
    <t xml:space="preserve">Concreto hidráulico, por unidad de obra terminada colado en seco: De f'c = 100 kg/cm² en plantilla. </t>
  </si>
  <si>
    <t xml:space="preserve">Concreto hidráulico, por unidad de obra terminada colado en seco: De f'c = 150 kg/cm² </t>
  </si>
  <si>
    <t xml:space="preserve">Concreto hidráulico, por unidad de obra terminada colado en seco: De f'c = 200 kg/cm² </t>
  </si>
  <si>
    <t xml:space="preserve">Acero de refuerzo, por unidad de obra terminada: varilla de limite elástico igual o mayor de 4,200 kg/cm2 en losas </t>
  </si>
  <si>
    <t xml:space="preserve">Tubería de concreto, p.u.o.t. tipo reforzada de f´c = 280 kg/cm2 </t>
  </si>
  <si>
    <t>De 1.20 m de diametro.</t>
  </si>
  <si>
    <t>O B R A S   Y   D I S P O S I T I V O S    D I V E R S O S</t>
  </si>
  <si>
    <t>N-CTR-CAR-1.07.009</t>
  </si>
  <si>
    <t>DEFENSAS</t>
  </si>
  <si>
    <t>Defensas laterales.</t>
  </si>
  <si>
    <t>Defensa metálica de tres crestas de lamina galvanizada tipo AASTHO M-180, incluyendo sus accesorios, reflejantes, terminales, por unidad de obra terminada de tres crestas EP 044-E.01b.</t>
  </si>
  <si>
    <t>Defensa metálica de dos crestas de lamina galvanizada tipo AASTHO M-180, incluyendo sus accesorios, reflejantes, terminales, por unidad de obra terminada de tres crestas EP 044-E.01b.</t>
  </si>
  <si>
    <t>EP 042-E.02</t>
  </si>
  <si>
    <t>S E Ñ A L A M I E N T O   H O R I Z O N T A L</t>
  </si>
  <si>
    <t>N-CTR-CAR-1-07-001/00</t>
  </si>
  <si>
    <t>MARCAS EN EL PAVIMENTO</t>
  </si>
  <si>
    <t>M-5</t>
  </si>
  <si>
    <t>Raya separadora de carriles longitud efectiva de color blanco 5 m x 0.15 m disc.10 m sin pintar.</t>
  </si>
  <si>
    <t>Raya continua en la orilla derecha de la calzada longitud efectiva de color blanco de 0.15 cm. De espesor</t>
  </si>
  <si>
    <t>Raya continua en la orilla izquierda de la calzada longitud efectiva de color amarillo de 0.15 cm. De espesor</t>
  </si>
  <si>
    <t>DH-1</t>
  </si>
  <si>
    <t>Vialetas sobre el pavimento</t>
  </si>
  <si>
    <t>DH-1.1</t>
  </si>
  <si>
    <t>Vialetas (N-PRY-CAR-10-01-002-G.1.1_) (EP-044-E.07) con reflejante en una cara p.u.o.t. amarillas de 10x10</t>
  </si>
  <si>
    <t>DH-1.9</t>
  </si>
  <si>
    <t>Vialetas (N-PRY-CAR-10-01-002-G.1.1_) (EP-044-E.07) con reflejante en una cara p.u.o.t. blancas de 10x10 cm</t>
  </si>
  <si>
    <t xml:space="preserve">O B R A S   I N D U C I D A S </t>
  </si>
  <si>
    <t>Reubicación de postes y circuitos de enegía eléctrica p.u.o.t.</t>
  </si>
  <si>
    <t>poste</t>
  </si>
  <si>
    <t>PAVIMENTOS:</t>
  </si>
  <si>
    <t>DRENAJE Y SUBDRENAJE:</t>
  </si>
  <si>
    <t>OBRAS Y DISPOSITIVOS DIVERSOS:</t>
  </si>
  <si>
    <t>SEÑALAMIENTO:</t>
  </si>
  <si>
    <t>OBRAS INDUCIDAS:</t>
  </si>
  <si>
    <t>SUBTOTAL:</t>
  </si>
  <si>
    <t xml:space="preserve">16% I.V.A.: </t>
  </si>
  <si>
    <t xml:space="preserve">IMPORTE TOTAL: </t>
  </si>
  <si>
    <t>Carpeta de concreto asfaltico compactada al noventa y cinco por ciento ( 95%), Del banco que elija el contratista incluyendo las regalías de los materiales.</t>
  </si>
  <si>
    <t>Sub-base hidráulica, Compactada al cien por ciento (100 %), de 15 cm. de espesor, del banco que elija el contratista incluyendo riego de impregnación, poreo, regalías y los acarreos al sitio de los trabajos. EP 044-E-12.</t>
  </si>
  <si>
    <t>m2</t>
  </si>
  <si>
    <t>KM.  68+600 AL KM. 109+460</t>
  </si>
  <si>
    <t>Excavaciones, por unidad de obra terminada con medios mecanicos (EP 003-E.01):  En cortes y adicionales abajo de la subrasante en cualquier tipo de material , para desplante de terraplenes:(Corte de Material tipo"C".)</t>
  </si>
  <si>
    <t>A C C E S O S          (C A J O N E S )</t>
  </si>
  <si>
    <t xml:space="preserve">A C C E S O S    A L   P I V   K M .   1 0 1 + 6 2 0 </t>
  </si>
  <si>
    <t>Excavaciones, por unidad de obra terminada (inciso 003-H.04 y EP 003-E.01):  En cortes y adicionales abajo de la subrasante: 009D06a02   Cuando el material se desperdicie incluyendo acarreos y formacion del banco de desperdicio  que elija el contratista. (EP 003-E.01) 009D06e   Abriendo cajas para desplante de terraplenes:</t>
  </si>
  <si>
    <t xml:space="preserve">Renivelacion con Carpeta de concreto asfaltico por unidad de obra terminada. </t>
  </si>
  <si>
    <t>DRENAJE Y SUBDRENAJE N-CTR.CAR.1.03</t>
  </si>
  <si>
    <t xml:space="preserve">Contracunetas N-CTR-CAR-1-03.003/00. Con concreto hidráulico simple de f´c = 150 kg/cm2 con agregado de tamaño máximo de 38 mm ( 1 1/2" ) (EP 044-E.149) </t>
  </si>
  <si>
    <t xml:space="preserve"> </t>
  </si>
  <si>
    <t>Fabricación, almacenaje y colocacion de Barrera central separadora de concreto hidráulico f'c= 200 kg/cm2 ( EP 044-E.02).</t>
  </si>
  <si>
    <t>Malla antideslumbrante de polietileno para barrera central p.u.o.t. incluye materiales mano de obra, equipo y herramienta y todo lo necesario para su correcta colocación.</t>
  </si>
  <si>
    <r>
      <t>Suministro, habilitado y colocacion de malla triple torsion enclaje con varilla de ½” y cables de acero galvanizado superior e inferior de ½” y de 3/8” respectivamente, perforacion en roca con equipo neumatico para el anclaje, inyectado con lechada a gravedad</t>
    </r>
    <r>
      <rPr>
        <b/>
        <sz val="10"/>
        <rFont val="Arial"/>
        <family val="2"/>
      </rPr>
      <t>.</t>
    </r>
  </si>
  <si>
    <t>S E Ñ A L A M I E N T O  V E R T I C A L.</t>
  </si>
  <si>
    <t>SID-15 240X360</t>
  </si>
  <si>
    <t>SP-21 117X117</t>
  </si>
  <si>
    <t>C-SLN 06 56X300</t>
  </si>
  <si>
    <t>LN-CLN 02 56X300</t>
  </si>
  <si>
    <t>SID 117X117</t>
  </si>
  <si>
    <t>Demolición de estructura de concreto y acero (Puente Peatonal), incluye acarreo del material a donde indique la dependencia p.u.t.o.</t>
  </si>
  <si>
    <t>ACCESOS:</t>
  </si>
  <si>
    <t>Base estabilizada con cemento asfaltico AC-20 o similar precio por unidad de obra terminada. Compactada al noventa y cinco por ciento (95%) incluye, barrido, riego de liga y todos los acarreos necesarios desde el sitio de explotación de petreos hasta el sitio de su colocación de la mezcla, Del banco que elija el contratista incluyendo las regalías de los materiales. EP 074-E.09.</t>
  </si>
  <si>
    <t>Carpetas de concreto asfáltico, por unidad de obra terminada. (Inciso 081-H.02): Incluye, barrido, riego de liga y todos los acarreos necesarios desde el sitio de explotación de petreos hasta el sitio de su colocación de la mezcla, así como lo indicado en el inciso 076-H.06, referente al manejo de  productos asfálticos. EP 044-E.13.</t>
  </si>
  <si>
    <t>Reubicación de tuberia de agua potable p.u.o.t.</t>
  </si>
  <si>
    <t>EXCAVACIÓN PARA ESTRUCTURAS 'N·CTR·CAR·1</t>
  </si>
  <si>
    <t>CONCRETO HIDRÁULICO 'N·CTR·CAR·1·02·003</t>
  </si>
  <si>
    <t>SUBESTRUCTURA</t>
  </si>
  <si>
    <t>ACERO PARA CONCRETO HIDRÁULICO</t>
  </si>
  <si>
    <t>Acero de refuerzo, por unidad de obra terminada: varilla de limite elástico igual o mayor de 4,200 kg/cm2 (EP 027-E-01A)</t>
  </si>
  <si>
    <t>Acero de presfuerzo por unidad de obra teminada acero de 1.27 de diametro limite de ruptura igual o mayor que 19,000 kg/cm2</t>
  </si>
  <si>
    <t>Excavación, por unidad de obra terminada, cualesquiera que sea su clasificación y profundidad P.U.O.T.</t>
  </si>
  <si>
    <t>Concreto hidráulico, por unidad de obra terminada colado en seco: De f'c = 250 kg/cm2 en zapatas de cimentación</t>
  </si>
  <si>
    <t>Concreto hidraulico, por unidad de obra terminada, colado en seco: de f'c= 250 kg/cm2 en columnas.</t>
  </si>
  <si>
    <t>Concreto hidráulico, por unidad de obra terminada colado en seco: De f'c = 250 kg/cm2 en cabezales.</t>
  </si>
  <si>
    <t>Concreto hidráulico, por unidad de obra terminada colado en seco: De f'c = 150 kg/cm² en plantilla.</t>
  </si>
  <si>
    <t>SUPERESTRUCTURA</t>
  </si>
  <si>
    <t>Fabricación y almacenaje de trabes presforzadas por unidad de obra terminada: De f'c = 350 kg/cm2.</t>
  </si>
  <si>
    <t>Transporte y montaje de trabes presforzadas de concreto de f´c=350 kg/cm2 p.u.o..t.</t>
  </si>
  <si>
    <t>Concreto hidráulico, por unidad de obra terminada colado en seco: De f'c = 250 kg/cm2 en losas.</t>
  </si>
  <si>
    <t xml:space="preserve">APOYOS  </t>
  </si>
  <si>
    <t>Apoyos de neopreno dureza shore 60 incluye acero estructural A-36 de 25 x 25 x 4.1</t>
  </si>
  <si>
    <t>JUNTAS DE DILATACION</t>
  </si>
  <si>
    <t>De sikaflex 1-A o material similar de 2" de espesor</t>
  </si>
  <si>
    <t>Junta JEENE de 3550 W de 4 de espesor</t>
  </si>
  <si>
    <t>m</t>
  </si>
  <si>
    <t>PARAPETO</t>
  </si>
  <si>
    <t>Parapeto de acero para calzada p.u.o.t. incluye barandal de tubo, pilastras y juntas.</t>
  </si>
  <si>
    <t>JAULA</t>
  </si>
  <si>
    <t>Jaula para puente peatonal incluye perfiles, solera, angulo y malla ciclonico p.u.o.t.</t>
  </si>
  <si>
    <t>PUENTES PEATONALES</t>
  </si>
  <si>
    <t>TABLETAS</t>
  </si>
  <si>
    <t>Fabricación y almacenaje de tabletas presforzadas por unidad de obra terminada: De f'c = 350 kg/cm2.</t>
  </si>
  <si>
    <t>Apoyos de neopreno dureza shore 60 incluye acero estructural A-36 de 15 x 15 x 2.5</t>
  </si>
  <si>
    <t xml:space="preserve">P U E N T E    P E A T O N A L </t>
  </si>
  <si>
    <t>E S T R U C T U R A S</t>
  </si>
  <si>
    <t>ACERO DE REFUERZO</t>
  </si>
  <si>
    <t xml:space="preserve">SUPERESTRUCTURA </t>
  </si>
  <si>
    <t>Acero de refuerzo, por unidad de obra terminada: varilla de limite elástico igual o mayor de 4,200 kg/cm2 en losas y diafragamas. (EP 027-E-01A)</t>
  </si>
  <si>
    <t>Varilla  m1 con rosca en sus extremos, de limite elástico igual o mayor de 4,200 kg/cm2 en diafragamas. (EP 027-E-01A)</t>
  </si>
  <si>
    <t>Acero estructural A-36 (placas, tuercas y rondanas)</t>
  </si>
  <si>
    <t>Concreto hidráulico, por unidad de obra terminada colado en seco: De f'c = 250 kg/cm² en losas y diafragmas.</t>
  </si>
  <si>
    <t>Excavación, por unidad de obra terminada, cualesquiera que sea su clasificación y profundidad (material tipo "c") P.U.O.T.</t>
  </si>
  <si>
    <t>Relleno para proteccion de estructuras</t>
  </si>
  <si>
    <t>Concreto hidráulico, por unidad de obra terminada colado en seco: De f'c = 250 kg/cm2 en  diafragmas, bancos y topes de  estribos.</t>
  </si>
  <si>
    <t>Concreto hidráulico, por unidad de obra terminada colado en seco: De f'c = 250 kg/cm2 en  aleros de estribos.</t>
  </si>
  <si>
    <t>Concreto hidráulico, por unidad de obra terminada colado en seco: De f'c = 250 kg/cm2 en  zapatas de estribos.</t>
  </si>
  <si>
    <t>Acero de refuerzo, por unidad de obra terminada: varilla de limite elástico igual o mayor de 4,200 kg/cm2   (EP 027-E-01A)</t>
  </si>
  <si>
    <t>Capa de piedra de 25 cm. de Diametro (filtro)</t>
  </si>
  <si>
    <t>Dren de tubo de 10.2 cms. de Diametro.</t>
  </si>
  <si>
    <t>pzas</t>
  </si>
  <si>
    <t>Ducto de plastico de 2.54 cm. de diametro por 1.55mts</t>
  </si>
  <si>
    <t>Ducto de PVC de 3.2" de diametro por 0.20 mts</t>
  </si>
  <si>
    <t>dm3</t>
  </si>
  <si>
    <t>Neopreno ASTM D2240 dureza shore (ft=100 kg/cm2) incluye acero estructural A-36.</t>
  </si>
  <si>
    <t>De neopreno extruido tipo MEX T-50 o similar</t>
  </si>
  <si>
    <t>Parapeto de acero para calzada p.u.o.t.tipo T-3.4.3.1. (Incluye accesorios)</t>
  </si>
  <si>
    <t>Concreto hidráulico, por unidad de obra terminada colado en seco: De f'c = 250 kg/cm2 en remates.</t>
  </si>
  <si>
    <t>Concreto hidráulico, por unidad de obra terminada colado en seco: De f'c = 250 kg/cm2 en guarnicion.</t>
  </si>
  <si>
    <t xml:space="preserve">Acero de refuerzo, por unidad de obra terminada: varilla de limite elástico igual o mayor de 4,200 kg/cm2  en remates y guarnicion. (EP 027-E-01A) </t>
  </si>
  <si>
    <t>LOSAS DE ACCESO</t>
  </si>
  <si>
    <t>Acero de refuerzo, por unidad de obra terminada: varilla de limite elástico igual o mayor de 4,200 kg/cm2 en losas de acceso.  (EP 027-E-01A)</t>
  </si>
  <si>
    <t>Concreto hidráulico, por unidad de obra terminada colado en seco: De f'c = 250 kg/cm2 en losas de acceso.</t>
  </si>
  <si>
    <t>Carton asfaltado de 2 cm. de espesor.</t>
  </si>
  <si>
    <t xml:space="preserve"> CORTES  Despalmes, desperdiciando el material, por unidad de obra terminada (inciso 003-H.03) </t>
  </si>
  <si>
    <t xml:space="preserve"> Despalme para desplante de terraplenes</t>
  </si>
  <si>
    <t xml:space="preserve"> Despalme en cortes</t>
  </si>
  <si>
    <t>SID-14 122X366</t>
  </si>
  <si>
    <t>SID-11 56X300</t>
  </si>
  <si>
    <t>SID-9 56X300</t>
  </si>
  <si>
    <t>SP-17 86X86</t>
  </si>
  <si>
    <t>SP-7 86X86</t>
  </si>
  <si>
    <t>SR-7 86X86</t>
  </si>
  <si>
    <t>SR-9 86X86</t>
  </si>
  <si>
    <t>SR-6 86X86</t>
  </si>
  <si>
    <t>SR-15 86X86</t>
  </si>
  <si>
    <t>SR-34 86X86</t>
  </si>
  <si>
    <t>T.A (TABLERO ADICIONAL)</t>
  </si>
  <si>
    <t>OD-5 30X122</t>
  </si>
  <si>
    <t>OD-12 45X60</t>
  </si>
  <si>
    <t>ESTRUCTURAS</t>
  </si>
  <si>
    <t xml:space="preserve">Carpeta asfaltica sobre el puente compactada al 95% </t>
  </si>
  <si>
    <t>Tubo de concreto reforzado de 1.05 diametro.</t>
  </si>
  <si>
    <t>Suministro, colocacion y elaboración de Pedraplen como capa rompedora de capilaridad.</t>
  </si>
  <si>
    <t>Movimiento y reubicacion de trabes a lugar donde indique la secretaria</t>
  </si>
  <si>
    <t>FORMA E-7</t>
  </si>
  <si>
    <r>
      <rPr>
        <sz val="12"/>
        <rFont val="Arial"/>
        <family val="2"/>
      </rPr>
      <t>OBRA :</t>
    </r>
    <r>
      <rPr>
        <sz val="10"/>
        <rFont val="Arial"/>
        <family val="2"/>
      </rPr>
      <t xml:space="preserve"> Trabajos faltantes del km. 68+600 al km. 109+460, consistentes en la colocación de carpeta asfáltica de 10 cm. de espesor en tramos aislados, del km. 79+200 al km. 81+000, del km. 94+100 al 96+700, del km. 101+000 al 104+300, y del km. 105+100 al km. 106+500. Construcción del P.I.V. Cerrito colorado ubicado en el km. 76+041.86. Así como trabajos de terracerías, obras de drenaje, señalamiento horizontal y vertical, obra complementaria y carpeta de concreto asfaltico, en tramos aislados, del km. 75+800 al km. 76+600, del km. 81+000 al km. 81+300, del km. 104+300 al km. 105+100 y del km. 109+100 al 109+460; construcción de diversos accesos a diferentes estructuras ubicadas dentro de la carretera Toluca – Palmillas, tramo: Atlacomulco – Palmillas, en el Estado de México.</t>
    </r>
  </si>
  <si>
    <t>LO-009000999-N54-2013</t>
  </si>
</sst>
</file>

<file path=xl/styles.xml><?xml version="1.0" encoding="utf-8"?>
<styleSheet xmlns="http://schemas.openxmlformats.org/spreadsheetml/2006/main">
  <numFmts count="11">
    <numFmt numFmtId="8" formatCode="&quot;$&quot;#,##0.00;[Red]\-&quot;$&quot;#,##0.00"/>
    <numFmt numFmtId="44" formatCode="_-&quot;$&quot;* #,##0.00_-;\-&quot;$&quot;* #,##0.00_-;_-&quot;$&quot;* &quot;-&quot;??_-;_-@_-"/>
    <numFmt numFmtId="43" formatCode="_-* #,##0.00_-;\-* #,##0.00_-;_-* &quot;-&quot;??_-;_-@_-"/>
    <numFmt numFmtId="164" formatCode="_(&quot;$&quot;* #,##0_);_(&quot;$&quot;* \(#,##0\);_(&quot;$&quot;* &quot;-&quot;_);_(@_)"/>
    <numFmt numFmtId="165" formatCode="General_)"/>
    <numFmt numFmtId="166" formatCode="_-[$$-80A]* #,##0.00_-;\-[$$-80A]* #,##0.00_-;_-[$$-80A]* &quot;-&quot;??_-;_-@_-"/>
    <numFmt numFmtId="167" formatCode="&quot;$&quot;#,##0.00"/>
    <numFmt numFmtId="168" formatCode="&quot;$&quot;#,##0.00;[Red]&quot;$&quot;#,##0.00"/>
    <numFmt numFmtId="169" formatCode="0.00;[Red]0.00"/>
    <numFmt numFmtId="170" formatCode="#,##0.00;[Red]#,##0.00"/>
    <numFmt numFmtId="171" formatCode="#,##0.00_ ;\-#,##0.00\ "/>
  </numFmts>
  <fonts count="19">
    <font>
      <sz val="10"/>
      <name val="Arial"/>
    </font>
    <font>
      <sz val="12"/>
      <name val="Helv"/>
    </font>
    <font>
      <b/>
      <sz val="16"/>
      <name val="Arial"/>
      <family val="2"/>
    </font>
    <font>
      <b/>
      <sz val="10"/>
      <name val="Arial"/>
      <family val="2"/>
    </font>
    <font>
      <sz val="10"/>
      <name val="Arial"/>
      <family val="2"/>
    </font>
    <font>
      <sz val="12"/>
      <name val="Arial"/>
      <family val="2"/>
    </font>
    <font>
      <b/>
      <sz val="12"/>
      <name val="Arial"/>
      <family val="2"/>
    </font>
    <font>
      <b/>
      <sz val="14"/>
      <name val="Arial"/>
      <family val="2"/>
    </font>
    <font>
      <b/>
      <sz val="20"/>
      <name val="Arial"/>
      <family val="2"/>
    </font>
    <font>
      <b/>
      <sz val="10"/>
      <name val="Arial Narrow"/>
      <family val="2"/>
    </font>
    <font>
      <sz val="10"/>
      <name val="Arial Narrow"/>
      <family val="2"/>
    </font>
    <font>
      <sz val="36"/>
      <name val="Arial Narrow"/>
      <family val="2"/>
    </font>
    <font>
      <b/>
      <sz val="14"/>
      <name val="Arial Narrow"/>
      <family val="2"/>
    </font>
    <font>
      <sz val="8"/>
      <name val="Arial Narrow"/>
      <family val="2"/>
    </font>
    <font>
      <sz val="8"/>
      <name val="Arial"/>
      <family val="2"/>
    </font>
    <font>
      <b/>
      <sz val="8"/>
      <name val="Arial"/>
      <family val="2"/>
    </font>
    <font>
      <sz val="14"/>
      <name val="Arial"/>
      <family val="2"/>
    </font>
    <font>
      <sz val="10"/>
      <color indexed="8"/>
      <name val="Arial Narrow"/>
      <family val="2"/>
    </font>
    <font>
      <b/>
      <sz val="8"/>
      <name val="Arial Narrow"/>
      <family val="2"/>
    </font>
  </fonts>
  <fills count="4">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s>
  <borders count="19">
    <border>
      <left/>
      <right/>
      <top/>
      <bottom/>
      <diagonal/>
    </border>
    <border>
      <left/>
      <right/>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right style="double">
        <color indexed="64"/>
      </right>
      <top/>
      <bottom/>
      <diagonal/>
    </border>
  </borders>
  <cellStyleXfs count="7">
    <xf numFmtId="0" fontId="0" fillId="0" borderId="0" applyNumberFormat="0" applyFont="0" applyFill="0" applyBorder="0" applyAlignment="0" applyProtection="0">
      <alignment vertical="top"/>
    </xf>
    <xf numFmtId="43" fontId="4" fillId="0" borderId="0" applyFont="0" applyFill="0" applyBorder="0" applyAlignment="0" applyProtection="0"/>
    <xf numFmtId="164" fontId="1" fillId="0" borderId="0"/>
    <xf numFmtId="0" fontId="4" fillId="0" borderId="0" applyNumberFormat="0" applyFont="0" applyFill="0" applyBorder="0" applyAlignment="0" applyProtection="0">
      <alignment vertical="top"/>
    </xf>
    <xf numFmtId="0" fontId="4" fillId="0" borderId="0"/>
    <xf numFmtId="43" fontId="4" fillId="0" borderId="0" applyFont="0" applyFill="0" applyBorder="0" applyAlignment="0" applyProtection="0"/>
    <xf numFmtId="0" fontId="4" fillId="0" borderId="0" applyNumberFormat="0" applyFont="0" applyFill="0" applyBorder="0" applyAlignment="0" applyProtection="0">
      <alignment vertical="top"/>
    </xf>
  </cellStyleXfs>
  <cellXfs count="182">
    <xf numFmtId="0" fontId="0" fillId="0" borderId="0" xfId="0" applyAlignment="1"/>
    <xf numFmtId="165" fontId="2" fillId="0" borderId="0" xfId="2" applyNumberFormat="1" applyFont="1" applyFill="1" applyAlignment="1" applyProtection="1">
      <alignment horizontal="centerContinuous" vertical="center"/>
    </xf>
    <xf numFmtId="165" fontId="3" fillId="0" borderId="0" xfId="2" applyNumberFormat="1" applyFont="1" applyFill="1" applyAlignment="1" applyProtection="1">
      <alignment horizontal="centerContinuous" vertical="center"/>
    </xf>
    <xf numFmtId="0" fontId="4" fillId="0" borderId="0" xfId="3" applyNumberFormat="1" applyFont="1" applyFill="1" applyBorder="1" applyAlignment="1" applyProtection="1">
      <alignment horizontal="centerContinuous" vertical="center"/>
    </xf>
    <xf numFmtId="165" fontId="2" fillId="0" borderId="0" xfId="2" applyNumberFormat="1" applyFont="1" applyFill="1" applyAlignment="1" applyProtection="1"/>
    <xf numFmtId="0" fontId="4" fillId="0" borderId="0" xfId="3" applyNumberFormat="1" applyFont="1" applyFill="1" applyBorder="1" applyAlignment="1" applyProtection="1">
      <alignment vertical="top"/>
    </xf>
    <xf numFmtId="165" fontId="3" fillId="0" borderId="0" xfId="2" applyNumberFormat="1" applyFont="1" applyFill="1" applyAlignment="1">
      <alignment horizontal="center"/>
    </xf>
    <xf numFmtId="165" fontId="4" fillId="0" borderId="0" xfId="2" applyNumberFormat="1" applyFont="1" applyFill="1"/>
    <xf numFmtId="165" fontId="4" fillId="0" borderId="0" xfId="2" applyNumberFormat="1" applyFont="1" applyFill="1" applyAlignment="1">
      <alignment horizontal="center"/>
    </xf>
    <xf numFmtId="0" fontId="5" fillId="0" borderId="0" xfId="3" applyNumberFormat="1" applyFont="1" applyFill="1" applyBorder="1" applyAlignment="1" applyProtection="1">
      <alignment vertical="top"/>
    </xf>
    <xf numFmtId="0" fontId="3" fillId="0" borderId="0" xfId="3" applyNumberFormat="1" applyFont="1" applyFill="1" applyBorder="1" applyAlignment="1" applyProtection="1">
      <alignment horizontal="center" vertical="top"/>
    </xf>
    <xf numFmtId="165" fontId="6" fillId="0" borderId="0" xfId="2" applyNumberFormat="1" applyFont="1" applyFill="1" applyAlignment="1" applyProtection="1">
      <alignment horizontal="right" vertical="center"/>
    </xf>
    <xf numFmtId="0" fontId="5" fillId="0" borderId="0" xfId="3" applyNumberFormat="1" applyFont="1" applyFill="1" applyBorder="1" applyAlignment="1">
      <alignment horizontal="left" vertical="center"/>
    </xf>
    <xf numFmtId="0" fontId="7" fillId="0" borderId="0" xfId="3" applyNumberFormat="1" applyFont="1" applyFill="1" applyBorder="1" applyAlignment="1" applyProtection="1">
      <alignment horizontal="centerContinuous" vertical="center"/>
    </xf>
    <xf numFmtId="0" fontId="5" fillId="0" borderId="0" xfId="3" applyNumberFormat="1" applyFont="1" applyFill="1" applyBorder="1" applyAlignment="1" applyProtection="1">
      <alignment horizontal="centerContinuous" vertical="center"/>
    </xf>
    <xf numFmtId="0" fontId="6" fillId="0" borderId="0" xfId="3" applyNumberFormat="1" applyFont="1" applyFill="1" applyBorder="1" applyAlignment="1">
      <alignment horizontal="justify" vertical="center" wrapText="1"/>
    </xf>
    <xf numFmtId="0" fontId="4" fillId="0" borderId="0" xfId="0" applyNumberFormat="1" applyFont="1" applyFill="1" applyBorder="1" applyAlignment="1" applyProtection="1">
      <alignment vertical="top"/>
    </xf>
    <xf numFmtId="0" fontId="9" fillId="0" borderId="10" xfId="0" applyNumberFormat="1" applyFont="1" applyFill="1" applyBorder="1" applyAlignment="1" applyProtection="1">
      <alignment horizontal="center" vertical="center"/>
    </xf>
    <xf numFmtId="4" fontId="4" fillId="0" borderId="0" xfId="0" applyNumberFormat="1" applyFont="1" applyFill="1" applyBorder="1" applyAlignment="1" applyProtection="1">
      <alignment vertical="top"/>
    </xf>
    <xf numFmtId="0" fontId="9" fillId="0" borderId="11" xfId="0" applyNumberFormat="1" applyFont="1" applyFill="1" applyBorder="1" applyAlignment="1" applyProtection="1">
      <alignment horizontal="center" vertical="center"/>
    </xf>
    <xf numFmtId="0" fontId="10" fillId="0" borderId="12" xfId="0" applyFont="1" applyFill="1" applyBorder="1" applyAlignment="1">
      <alignment horizontal="center" vertical="center"/>
    </xf>
    <xf numFmtId="43" fontId="10" fillId="0" borderId="12" xfId="1" applyFont="1" applyFill="1" applyBorder="1" applyAlignment="1">
      <alignment horizontal="center" vertical="center"/>
    </xf>
    <xf numFmtId="166" fontId="10" fillId="0" borderId="12" xfId="0" applyNumberFormat="1" applyFont="1" applyFill="1" applyBorder="1" applyAlignment="1" applyProtection="1">
      <alignment horizontal="center" vertical="center"/>
    </xf>
    <xf numFmtId="44" fontId="10" fillId="0" borderId="12" xfId="1" applyNumberFormat="1" applyFont="1" applyFill="1" applyBorder="1" applyAlignment="1" applyProtection="1">
      <alignment horizontal="center" vertical="center" wrapText="1"/>
    </xf>
    <xf numFmtId="167" fontId="10" fillId="0" borderId="13" xfId="0" applyNumberFormat="1" applyFont="1" applyFill="1" applyBorder="1" applyAlignment="1" applyProtection="1">
      <alignment horizontal="center" vertical="center"/>
    </xf>
    <xf numFmtId="168" fontId="10" fillId="0" borderId="0" xfId="0" applyNumberFormat="1" applyFont="1" applyFill="1" applyBorder="1" applyAlignment="1" applyProtection="1">
      <alignment horizontal="center" vertical="center"/>
    </xf>
    <xf numFmtId="49" fontId="10" fillId="0" borderId="12" xfId="0" applyNumberFormat="1" applyFont="1" applyFill="1" applyBorder="1" applyAlignment="1">
      <alignment horizontal="right" vertical="center"/>
    </xf>
    <xf numFmtId="44" fontId="10" fillId="0" borderId="12" xfId="0" applyNumberFormat="1" applyFont="1" applyFill="1" applyBorder="1" applyAlignment="1" applyProtection="1">
      <alignment horizontal="center" vertical="center"/>
    </xf>
    <xf numFmtId="8" fontId="10" fillId="0" borderId="12" xfId="0" applyNumberFormat="1" applyFont="1" applyFill="1" applyBorder="1" applyAlignment="1" applyProtection="1">
      <alignment horizontal="center" vertical="center"/>
    </xf>
    <xf numFmtId="0" fontId="10" fillId="0" borderId="12" xfId="0" applyFont="1" applyFill="1" applyBorder="1" applyAlignment="1">
      <alignment horizontal="justify" vertical="center"/>
    </xf>
    <xf numFmtId="168" fontId="10" fillId="0" borderId="12" xfId="0" applyNumberFormat="1" applyFont="1" applyFill="1" applyBorder="1" applyAlignment="1" applyProtection="1">
      <alignment horizontal="center" vertical="center"/>
    </xf>
    <xf numFmtId="0" fontId="10" fillId="0" borderId="12" xfId="4" applyFont="1" applyFill="1" applyBorder="1" applyAlignment="1">
      <alignment horizontal="left" vertical="top" wrapText="1"/>
    </xf>
    <xf numFmtId="43" fontId="10" fillId="0" borderId="0" xfId="1" applyFont="1" applyFill="1" applyBorder="1" applyAlignment="1" applyProtection="1">
      <alignment horizontal="center" vertical="center"/>
    </xf>
    <xf numFmtId="43" fontId="9" fillId="0" borderId="0" xfId="1" applyFont="1" applyFill="1" applyBorder="1" applyAlignment="1" applyProtection="1">
      <alignment horizontal="left" vertical="center" indent="1"/>
    </xf>
    <xf numFmtId="43" fontId="4" fillId="0" borderId="0" xfId="1" applyFont="1" applyFill="1" applyBorder="1" applyAlignment="1" applyProtection="1">
      <alignment vertical="top"/>
    </xf>
    <xf numFmtId="43" fontId="14" fillId="0" borderId="0" xfId="1" applyFont="1" applyFill="1" applyBorder="1" applyAlignment="1" applyProtection="1">
      <alignment vertical="top"/>
    </xf>
    <xf numFmtId="169" fontId="10" fillId="0" borderId="0" xfId="0" applyNumberFormat="1" applyFont="1" applyFill="1" applyBorder="1" applyAlignment="1" applyProtection="1">
      <alignment horizontal="center" vertical="center"/>
    </xf>
    <xf numFmtId="0" fontId="9" fillId="0" borderId="0" xfId="6" applyNumberFormat="1" applyFont="1" applyFill="1" applyBorder="1" applyAlignment="1" applyProtection="1">
      <alignment horizontal="center" vertical="top"/>
    </xf>
    <xf numFmtId="49" fontId="10" fillId="0" borderId="0" xfId="6" applyNumberFormat="1" applyFont="1" applyFill="1" applyBorder="1" applyAlignment="1" applyProtection="1">
      <alignment vertical="top"/>
    </xf>
    <xf numFmtId="0" fontId="10" fillId="0" borderId="0" xfId="6" applyNumberFormat="1" applyFont="1" applyFill="1" applyBorder="1" applyAlignment="1" applyProtection="1">
      <alignment vertical="top"/>
    </xf>
    <xf numFmtId="0" fontId="4" fillId="0" borderId="0" xfId="6" applyNumberFormat="1" applyFont="1" applyFill="1" applyBorder="1" applyAlignment="1" applyProtection="1">
      <alignment vertical="top"/>
    </xf>
    <xf numFmtId="0" fontId="7" fillId="0" borderId="0" xfId="6" applyNumberFormat="1" applyFont="1" applyFill="1" applyBorder="1" applyAlignment="1" applyProtection="1">
      <alignment vertical="top"/>
    </xf>
    <xf numFmtId="4" fontId="7" fillId="0" borderId="0" xfId="6" applyNumberFormat="1" applyFont="1" applyFill="1" applyBorder="1" applyAlignment="1" applyProtection="1">
      <alignment vertical="top"/>
    </xf>
    <xf numFmtId="0" fontId="9" fillId="0" borderId="9" xfId="6" applyNumberFormat="1" applyFont="1" applyFill="1" applyBorder="1" applyAlignment="1" applyProtection="1">
      <alignment horizontal="center" vertical="center"/>
    </xf>
    <xf numFmtId="0" fontId="9" fillId="0" borderId="10" xfId="6" applyNumberFormat="1" applyFont="1" applyFill="1" applyBorder="1" applyAlignment="1" applyProtection="1">
      <alignment horizontal="center" vertical="center"/>
    </xf>
    <xf numFmtId="4" fontId="4" fillId="0" borderId="0" xfId="6" applyNumberFormat="1" applyFont="1" applyFill="1" applyBorder="1" applyAlignment="1" applyProtection="1">
      <alignment vertical="top"/>
    </xf>
    <xf numFmtId="0" fontId="9" fillId="0" borderId="11" xfId="6" applyNumberFormat="1" applyFont="1" applyFill="1" applyBorder="1" applyAlignment="1" applyProtection="1">
      <alignment horizontal="center" vertical="center"/>
    </xf>
    <xf numFmtId="49" fontId="9" fillId="0" borderId="12" xfId="6" applyNumberFormat="1" applyFont="1" applyFill="1" applyBorder="1" applyAlignment="1">
      <alignment horizontal="right" vertical="center"/>
    </xf>
    <xf numFmtId="0" fontId="10" fillId="0" borderId="12" xfId="6" applyFont="1" applyFill="1" applyBorder="1" applyAlignment="1">
      <alignment horizontal="center" vertical="center"/>
    </xf>
    <xf numFmtId="166" fontId="10" fillId="0" borderId="12" xfId="6" applyNumberFormat="1" applyFont="1" applyFill="1" applyBorder="1" applyAlignment="1" applyProtection="1">
      <alignment horizontal="center" vertical="center"/>
    </xf>
    <xf numFmtId="167" fontId="10" fillId="0" borderId="13" xfId="6" applyNumberFormat="1" applyFont="1" applyFill="1" applyBorder="1" applyAlignment="1" applyProtection="1">
      <alignment horizontal="center" vertical="center"/>
    </xf>
    <xf numFmtId="168" fontId="10" fillId="0" borderId="12" xfId="6" applyNumberFormat="1" applyFont="1" applyFill="1" applyBorder="1" applyAlignment="1" applyProtection="1">
      <alignment horizontal="center" vertical="center" wrapText="1"/>
    </xf>
    <xf numFmtId="168" fontId="10" fillId="0" borderId="0" xfId="6" applyNumberFormat="1" applyFont="1" applyFill="1" applyBorder="1" applyAlignment="1" applyProtection="1">
      <alignment horizontal="center" vertical="center"/>
    </xf>
    <xf numFmtId="0" fontId="10" fillId="0" borderId="12" xfId="6" applyNumberFormat="1" applyFont="1" applyFill="1" applyBorder="1" applyAlignment="1">
      <alignment horizontal="justify" vertical="top"/>
    </xf>
    <xf numFmtId="167" fontId="4" fillId="0" borderId="0" xfId="6" applyNumberFormat="1" applyFont="1" applyFill="1" applyBorder="1" applyAlignment="1" applyProtection="1">
      <alignment vertical="top"/>
    </xf>
    <xf numFmtId="167" fontId="9" fillId="0" borderId="13" xfId="6" applyNumberFormat="1" applyFont="1" applyFill="1" applyBorder="1" applyAlignment="1" applyProtection="1">
      <alignment horizontal="center" vertical="center"/>
    </xf>
    <xf numFmtId="49" fontId="9" fillId="0" borderId="12" xfId="6" applyNumberFormat="1" applyFont="1" applyFill="1" applyBorder="1" applyAlignment="1">
      <alignment horizontal="center" vertical="center"/>
    </xf>
    <xf numFmtId="49" fontId="10" fillId="0" borderId="12" xfId="6" applyNumberFormat="1" applyFont="1" applyFill="1" applyBorder="1" applyAlignment="1">
      <alignment horizontal="right" vertical="center"/>
    </xf>
    <xf numFmtId="49" fontId="9" fillId="0" borderId="12" xfId="6" applyNumberFormat="1" applyFont="1" applyFill="1" applyBorder="1" applyAlignment="1">
      <alignment horizontal="justify" vertical="center"/>
    </xf>
    <xf numFmtId="44" fontId="10" fillId="0" borderId="12" xfId="6" applyNumberFormat="1" applyFont="1" applyFill="1" applyBorder="1" applyAlignment="1" applyProtection="1">
      <alignment horizontal="center" vertical="center"/>
    </xf>
    <xf numFmtId="49" fontId="10" fillId="0" borderId="12" xfId="6" applyNumberFormat="1" applyFont="1" applyFill="1" applyBorder="1" applyAlignment="1">
      <alignment horizontal="justify" vertical="center"/>
    </xf>
    <xf numFmtId="0" fontId="9" fillId="0" borderId="12" xfId="6" applyNumberFormat="1" applyFont="1" applyFill="1" applyBorder="1" applyAlignment="1" applyProtection="1">
      <alignment horizontal="center" vertical="center" wrapText="1"/>
    </xf>
    <xf numFmtId="168" fontId="4" fillId="0" borderId="0" xfId="6" applyNumberFormat="1" applyFont="1" applyFill="1" applyBorder="1" applyAlignment="1" applyProtection="1">
      <alignment vertical="top"/>
    </xf>
    <xf numFmtId="0" fontId="10" fillId="0" borderId="12" xfId="6" applyNumberFormat="1" applyFont="1" applyFill="1" applyBorder="1" applyAlignment="1">
      <alignment horizontal="justify" vertical="center" wrapText="1"/>
    </xf>
    <xf numFmtId="8" fontId="10" fillId="0" borderId="12" xfId="6" applyNumberFormat="1" applyFont="1" applyFill="1" applyBorder="1" applyAlignment="1" applyProtection="1">
      <alignment horizontal="center" vertical="center"/>
    </xf>
    <xf numFmtId="0" fontId="10" fillId="0" borderId="12" xfId="6" applyFont="1" applyFill="1" applyBorder="1" applyAlignment="1">
      <alignment horizontal="justify" vertical="center" wrapText="1"/>
    </xf>
    <xf numFmtId="0" fontId="10" fillId="0" borderId="12" xfId="6" applyFont="1" applyFill="1" applyBorder="1" applyAlignment="1">
      <alignment horizontal="justify" vertical="center"/>
    </xf>
    <xf numFmtId="44" fontId="10" fillId="0" borderId="0" xfId="6" applyNumberFormat="1" applyFont="1" applyFill="1" applyBorder="1" applyAlignment="1" applyProtection="1">
      <alignment horizontal="center" vertical="center"/>
    </xf>
    <xf numFmtId="44" fontId="9" fillId="0" borderId="12" xfId="6" applyNumberFormat="1" applyFont="1" applyFill="1" applyBorder="1" applyAlignment="1" applyProtection="1">
      <alignment horizontal="right" vertical="center" wrapText="1"/>
    </xf>
    <xf numFmtId="168" fontId="10" fillId="0" borderId="12" xfId="6" applyNumberFormat="1" applyFont="1" applyFill="1" applyBorder="1" applyAlignment="1" applyProtection="1">
      <alignment horizontal="center" vertical="center"/>
    </xf>
    <xf numFmtId="0" fontId="15" fillId="0" borderId="0" xfId="6" applyNumberFormat="1" applyFont="1" applyFill="1" applyBorder="1" applyAlignment="1" applyProtection="1">
      <alignment horizontal="center" vertical="top"/>
    </xf>
    <xf numFmtId="0" fontId="14" fillId="0" borderId="0" xfId="6" applyNumberFormat="1" applyFont="1" applyFill="1" applyBorder="1" applyAlignment="1" applyProtection="1">
      <alignment vertical="top"/>
    </xf>
    <xf numFmtId="166" fontId="14" fillId="0" borderId="0" xfId="6" applyNumberFormat="1" applyFont="1" applyFill="1" applyBorder="1" applyAlignment="1" applyProtection="1">
      <alignment vertical="top"/>
    </xf>
    <xf numFmtId="43" fontId="17" fillId="0" borderId="12" xfId="1" applyFont="1" applyFill="1" applyBorder="1" applyAlignment="1">
      <alignment horizontal="center" vertical="center"/>
    </xf>
    <xf numFmtId="0" fontId="10" fillId="0" borderId="10" xfId="6" applyFont="1" applyFill="1" applyBorder="1" applyAlignment="1">
      <alignment horizontal="justify" vertical="center" wrapText="1"/>
    </xf>
    <xf numFmtId="0" fontId="9" fillId="2" borderId="12" xfId="4" applyFont="1" applyFill="1" applyBorder="1" applyAlignment="1">
      <alignment horizontal="center" vertical="top" wrapText="1"/>
    </xf>
    <xf numFmtId="0" fontId="10" fillId="2" borderId="12" xfId="6" applyFont="1" applyFill="1" applyBorder="1" applyAlignment="1">
      <alignment horizontal="center" vertical="center"/>
    </xf>
    <xf numFmtId="43" fontId="10" fillId="2" borderId="12" xfId="1" applyFont="1" applyFill="1" applyBorder="1" applyAlignment="1" applyProtection="1">
      <alignment horizontal="right" vertical="center"/>
    </xf>
    <xf numFmtId="166" fontId="10" fillId="2" borderId="12" xfId="6" applyNumberFormat="1" applyFont="1" applyFill="1" applyBorder="1" applyAlignment="1" applyProtection="1">
      <alignment horizontal="center" vertical="center"/>
    </xf>
    <xf numFmtId="0" fontId="9" fillId="2" borderId="12" xfId="6" applyNumberFormat="1" applyFont="1" applyFill="1" applyBorder="1" applyAlignment="1" applyProtection="1">
      <alignment horizontal="center" vertical="center" wrapText="1"/>
    </xf>
    <xf numFmtId="0" fontId="4" fillId="3" borderId="0" xfId="6" applyNumberFormat="1" applyFont="1" applyFill="1" applyBorder="1" applyAlignment="1" applyProtection="1">
      <alignment vertical="top"/>
    </xf>
    <xf numFmtId="43" fontId="10" fillId="3" borderId="12" xfId="1" applyFont="1" applyFill="1" applyBorder="1" applyAlignment="1">
      <alignment horizontal="center" vertical="center"/>
    </xf>
    <xf numFmtId="169" fontId="10" fillId="3" borderId="0" xfId="6" applyNumberFormat="1" applyFont="1" applyFill="1" applyBorder="1" applyAlignment="1" applyProtection="1">
      <alignment horizontal="center" vertical="center"/>
    </xf>
    <xf numFmtId="4" fontId="4" fillId="3" borderId="0" xfId="6" applyNumberFormat="1" applyFont="1" applyFill="1" applyBorder="1" applyAlignment="1" applyProtection="1">
      <alignment vertical="top"/>
    </xf>
    <xf numFmtId="0" fontId="9" fillId="2" borderId="12" xfId="4" applyFont="1" applyFill="1" applyBorder="1" applyAlignment="1">
      <alignment horizontal="left" vertical="top" wrapText="1"/>
    </xf>
    <xf numFmtId="0" fontId="10" fillId="2" borderId="12" xfId="4" applyFont="1" applyFill="1" applyBorder="1" applyAlignment="1">
      <alignment horizontal="left" vertical="top" wrapText="1"/>
    </xf>
    <xf numFmtId="44" fontId="9" fillId="0" borderId="12" xfId="6" applyNumberFormat="1" applyFont="1" applyFill="1" applyBorder="1" applyAlignment="1" applyProtection="1">
      <alignment horizontal="center" vertical="center" wrapText="1"/>
    </xf>
    <xf numFmtId="44" fontId="10" fillId="0" borderId="12" xfId="6" applyNumberFormat="1" applyFont="1" applyFill="1" applyBorder="1" applyAlignment="1" applyProtection="1">
      <alignment horizontal="center" vertical="center" wrapText="1"/>
    </xf>
    <xf numFmtId="170" fontId="10" fillId="0" borderId="12" xfId="6" applyNumberFormat="1" applyFont="1" applyFill="1" applyBorder="1" applyAlignment="1">
      <alignment horizontal="right" vertical="center"/>
    </xf>
    <xf numFmtId="0" fontId="10" fillId="0" borderId="12" xfId="6" applyFont="1" applyFill="1" applyBorder="1" applyAlignment="1">
      <alignment horizontal="left" vertical="center" wrapText="1"/>
    </xf>
    <xf numFmtId="0" fontId="10" fillId="0" borderId="12" xfId="6" applyNumberFormat="1" applyFont="1" applyFill="1" applyBorder="1" applyAlignment="1" applyProtection="1">
      <alignment horizontal="right" vertical="center"/>
    </xf>
    <xf numFmtId="0" fontId="10" fillId="0" borderId="12" xfId="6" applyNumberFormat="1" applyFont="1" applyFill="1" applyBorder="1" applyAlignment="1" applyProtection="1">
      <alignment vertical="top"/>
    </xf>
    <xf numFmtId="0" fontId="10" fillId="0" borderId="12" xfId="6" applyNumberFormat="1" applyFont="1" applyFill="1" applyBorder="1" applyAlignment="1" applyProtection="1">
      <alignment horizontal="center" vertical="center"/>
    </xf>
    <xf numFmtId="0" fontId="9" fillId="0" borderId="12" xfId="4" applyFont="1" applyFill="1" applyBorder="1" applyAlignment="1">
      <alignment horizontal="center" vertical="top" wrapText="1"/>
    </xf>
    <xf numFmtId="0" fontId="10" fillId="0" borderId="12" xfId="4" applyFont="1" applyFill="1" applyBorder="1" applyAlignment="1">
      <alignment horizontal="center" vertical="top" wrapText="1"/>
    </xf>
    <xf numFmtId="0" fontId="9" fillId="0" borderId="12" xfId="6" applyNumberFormat="1" applyFont="1" applyFill="1" applyBorder="1" applyAlignment="1" applyProtection="1">
      <alignment horizontal="right" vertical="center"/>
    </xf>
    <xf numFmtId="0" fontId="9" fillId="0" borderId="0" xfId="6" applyNumberFormat="1" applyFont="1" applyFill="1" applyBorder="1" applyAlignment="1" applyProtection="1">
      <alignment horizontal="center" vertical="center"/>
    </xf>
    <xf numFmtId="170" fontId="10" fillId="0" borderId="0" xfId="6" applyNumberFormat="1" applyFont="1" applyFill="1" applyBorder="1" applyAlignment="1">
      <alignment horizontal="right" vertical="center"/>
    </xf>
    <xf numFmtId="0" fontId="10" fillId="0" borderId="0" xfId="6" applyFont="1" applyFill="1" applyBorder="1" applyAlignment="1">
      <alignment horizontal="justify" vertical="center" wrapText="1"/>
    </xf>
    <xf numFmtId="0" fontId="10" fillId="0" borderId="0" xfId="6" applyFont="1" applyFill="1" applyBorder="1" applyAlignment="1">
      <alignment horizontal="center" vertical="center"/>
    </xf>
    <xf numFmtId="43" fontId="10" fillId="0" borderId="0" xfId="1" applyFont="1" applyFill="1" applyBorder="1" applyAlignment="1">
      <alignment horizontal="center" vertical="center"/>
    </xf>
    <xf numFmtId="166" fontId="10" fillId="0" borderId="0" xfId="6" applyNumberFormat="1" applyFont="1" applyFill="1" applyBorder="1" applyAlignment="1" applyProtection="1">
      <alignment horizontal="center" vertical="center"/>
    </xf>
    <xf numFmtId="44" fontId="9" fillId="0" borderId="0" xfId="6" applyNumberFormat="1" applyFont="1" applyFill="1" applyBorder="1" applyAlignment="1" applyProtection="1">
      <alignment horizontal="right" vertical="center" wrapText="1"/>
    </xf>
    <xf numFmtId="168" fontId="9" fillId="0" borderId="0" xfId="6" applyNumberFormat="1" applyFont="1" applyFill="1" applyBorder="1" applyAlignment="1" applyProtection="1">
      <alignment horizontal="center" vertical="center" wrapText="1"/>
    </xf>
    <xf numFmtId="8" fontId="10" fillId="0" borderId="0" xfId="6" applyNumberFormat="1" applyFont="1" applyFill="1" applyBorder="1" applyAlignment="1" applyProtection="1">
      <alignment horizontal="center" vertical="center"/>
    </xf>
    <xf numFmtId="0" fontId="10" fillId="0" borderId="0" xfId="6" applyNumberFormat="1" applyFont="1" applyFill="1" applyBorder="1" applyAlignment="1" applyProtection="1">
      <alignment horizontal="center" vertical="center"/>
    </xf>
    <xf numFmtId="0" fontId="10" fillId="0" borderId="0" xfId="6" applyNumberFormat="1" applyFont="1" applyFill="1" applyBorder="1" applyAlignment="1" applyProtection="1">
      <alignment horizontal="right" vertical="center"/>
    </xf>
    <xf numFmtId="0" fontId="3" fillId="0" borderId="0" xfId="6" applyNumberFormat="1" applyFont="1" applyFill="1" applyBorder="1" applyAlignment="1" applyProtection="1">
      <alignment horizontal="center" vertical="top"/>
    </xf>
    <xf numFmtId="0" fontId="9" fillId="0" borderId="0" xfId="6" applyNumberFormat="1" applyFont="1" applyFill="1" applyBorder="1" applyAlignment="1" applyProtection="1">
      <alignment horizontal="left" vertical="center" indent="1"/>
    </xf>
    <xf numFmtId="166" fontId="9" fillId="0" borderId="0" xfId="6" applyNumberFormat="1" applyFont="1" applyFill="1" applyBorder="1" applyAlignment="1" applyProtection="1">
      <alignment horizontal="left" vertical="center" indent="1"/>
    </xf>
    <xf numFmtId="166" fontId="4" fillId="0" borderId="0" xfId="6" applyNumberFormat="1" applyFont="1" applyFill="1" applyBorder="1" applyAlignment="1" applyProtection="1">
      <alignment vertical="top"/>
    </xf>
    <xf numFmtId="0" fontId="9" fillId="0" borderId="0" xfId="6" applyNumberFormat="1" applyFont="1" applyFill="1" applyBorder="1" applyAlignment="1" applyProtection="1">
      <alignment vertical="top"/>
    </xf>
    <xf numFmtId="8" fontId="3" fillId="0" borderId="0" xfId="6" applyNumberFormat="1" applyFont="1" applyFill="1" applyBorder="1" applyAlignment="1" applyProtection="1">
      <alignment horizontal="right" vertical="center"/>
    </xf>
    <xf numFmtId="167" fontId="3" fillId="0" borderId="0" xfId="6" applyNumberFormat="1" applyFont="1" applyFill="1" applyBorder="1" applyAlignment="1" applyProtection="1">
      <alignment vertical="top"/>
    </xf>
    <xf numFmtId="0" fontId="9" fillId="0" borderId="0" xfId="6" applyNumberFormat="1" applyFont="1" applyFill="1" applyBorder="1" applyAlignment="1" applyProtection="1">
      <alignment horizontal="right" vertical="center"/>
    </xf>
    <xf numFmtId="0" fontId="15" fillId="0" borderId="0" xfId="6" applyNumberFormat="1" applyFont="1" applyFill="1" applyBorder="1" applyAlignment="1" applyProtection="1">
      <alignment vertical="top"/>
    </xf>
    <xf numFmtId="168" fontId="13" fillId="0" borderId="0" xfId="6" applyNumberFormat="1" applyFont="1" applyFill="1" applyBorder="1" applyAlignment="1" applyProtection="1">
      <alignment horizontal="center" vertical="center"/>
    </xf>
    <xf numFmtId="167" fontId="14" fillId="0" borderId="0" xfId="6" applyNumberFormat="1" applyFont="1" applyFill="1" applyBorder="1" applyAlignment="1" applyProtection="1">
      <alignment vertical="top"/>
    </xf>
    <xf numFmtId="0" fontId="10" fillId="0" borderId="12" xfId="6" applyNumberFormat="1" applyFont="1" applyFill="1" applyBorder="1" applyAlignment="1" applyProtection="1">
      <alignment horizontal="left" vertical="top"/>
    </xf>
    <xf numFmtId="44" fontId="9" fillId="0" borderId="12" xfId="0" applyNumberFormat="1" applyFont="1" applyFill="1" applyBorder="1" applyAlignment="1" applyProtection="1">
      <alignment horizontal="right" vertical="center" wrapText="1"/>
    </xf>
    <xf numFmtId="0" fontId="9" fillId="0" borderId="12" xfId="0" applyNumberFormat="1" applyFont="1" applyFill="1" applyBorder="1" applyAlignment="1" applyProtection="1">
      <alignment horizontal="center" vertical="center" wrapText="1"/>
    </xf>
    <xf numFmtId="0" fontId="10" fillId="0" borderId="12" xfId="0" applyNumberFormat="1" applyFont="1" applyFill="1" applyBorder="1" applyAlignment="1">
      <alignment horizontal="justify" vertical="top"/>
    </xf>
    <xf numFmtId="0" fontId="10" fillId="0" borderId="12" xfId="0" applyFont="1" applyFill="1" applyBorder="1" applyAlignment="1">
      <alignment horizontal="left" vertical="top"/>
    </xf>
    <xf numFmtId="0" fontId="9" fillId="0" borderId="12" xfId="0" applyFont="1" applyFill="1" applyBorder="1" applyAlignment="1">
      <alignment horizontal="center" vertical="center" wrapText="1"/>
    </xf>
    <xf numFmtId="167" fontId="9" fillId="0" borderId="13" xfId="0" applyNumberFormat="1" applyFont="1" applyFill="1" applyBorder="1" applyAlignment="1" applyProtection="1">
      <alignment horizontal="center" vertical="center"/>
    </xf>
    <xf numFmtId="0" fontId="9" fillId="0" borderId="12" xfId="4" applyFont="1" applyFill="1" applyBorder="1" applyAlignment="1">
      <alignment horizontal="justify" vertical="top"/>
    </xf>
    <xf numFmtId="0" fontId="9" fillId="0" borderId="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9" fillId="0" borderId="0" xfId="4" applyFont="1" applyFill="1" applyBorder="1" applyAlignment="1">
      <alignment horizontal="justify" vertical="top"/>
    </xf>
    <xf numFmtId="0" fontId="9" fillId="0" borderId="0" xfId="4" applyFont="1" applyFill="1" applyBorder="1" applyAlignment="1">
      <alignment horizontal="center" vertical="top"/>
    </xf>
    <xf numFmtId="0" fontId="9" fillId="0" borderId="12" xfId="0" applyFont="1" applyFill="1" applyBorder="1" applyAlignment="1">
      <alignment horizontal="left" vertical="center"/>
    </xf>
    <xf numFmtId="43" fontId="10" fillId="0" borderId="12" xfId="1" applyFont="1" applyFill="1" applyBorder="1" applyAlignment="1" applyProtection="1">
      <alignment horizontal="right" vertical="center"/>
    </xf>
    <xf numFmtId="171" fontId="17" fillId="0" borderId="12" xfId="5" applyNumberFormat="1" applyFont="1" applyFill="1" applyBorder="1" applyAlignment="1">
      <alignment horizontal="right" vertical="center"/>
    </xf>
    <xf numFmtId="0" fontId="9" fillId="0" borderId="12" xfId="4" applyFont="1" applyBorder="1" applyAlignment="1">
      <alignment horizontal="center" vertical="top" wrapText="1"/>
    </xf>
    <xf numFmtId="0" fontId="9" fillId="0" borderId="12" xfId="0" applyFont="1" applyFill="1" applyBorder="1" applyAlignment="1">
      <alignment horizontal="justify" vertical="center"/>
    </xf>
    <xf numFmtId="0" fontId="9" fillId="0" borderId="14" xfId="6" applyNumberFormat="1" applyFont="1" applyFill="1" applyBorder="1" applyAlignment="1" applyProtection="1">
      <alignment horizontal="center" vertical="center"/>
    </xf>
    <xf numFmtId="0" fontId="9" fillId="0" borderId="15" xfId="6" applyNumberFormat="1" applyFont="1" applyFill="1" applyBorder="1" applyAlignment="1" applyProtection="1">
      <alignment horizontal="center" vertical="center"/>
    </xf>
    <xf numFmtId="43" fontId="9" fillId="0" borderId="15" xfId="1" applyFont="1" applyFill="1" applyBorder="1" applyAlignment="1" applyProtection="1">
      <alignment horizontal="center" vertical="center" wrapText="1"/>
    </xf>
    <xf numFmtId="166" fontId="9" fillId="0" borderId="15" xfId="6" applyNumberFormat="1" applyFont="1" applyFill="1" applyBorder="1" applyAlignment="1" applyProtection="1">
      <alignment horizontal="center" vertical="center" wrapText="1"/>
    </xf>
    <xf numFmtId="0" fontId="9" fillId="0" borderId="15" xfId="6" applyNumberFormat="1" applyFont="1" applyFill="1" applyBorder="1" applyAlignment="1" applyProtection="1">
      <alignment horizontal="center" vertical="center" wrapText="1"/>
    </xf>
    <xf numFmtId="0" fontId="9" fillId="0" borderId="16" xfId="6" applyNumberFormat="1" applyFont="1" applyFill="1" applyBorder="1" applyAlignment="1" applyProtection="1">
      <alignment horizontal="center" vertical="center" wrapText="1"/>
    </xf>
    <xf numFmtId="0" fontId="9" fillId="0" borderId="0" xfId="6" applyNumberFormat="1" applyFont="1" applyFill="1" applyBorder="1" applyAlignment="1"/>
    <xf numFmtId="0" fontId="10" fillId="0" borderId="0" xfId="6" applyNumberFormat="1" applyFont="1" applyFill="1" applyBorder="1" applyAlignment="1">
      <alignment horizontal="justify" vertical="top"/>
    </xf>
    <xf numFmtId="168" fontId="10" fillId="0" borderId="13" xfId="6"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wrapText="1"/>
    </xf>
    <xf numFmtId="0" fontId="9" fillId="0" borderId="0" xfId="0" applyNumberFormat="1" applyFont="1" applyFill="1" applyBorder="1" applyAlignment="1"/>
    <xf numFmtId="168" fontId="9" fillId="0" borderId="13" xfId="0" applyNumberFormat="1" applyFont="1" applyFill="1" applyBorder="1" applyAlignment="1" applyProtection="1">
      <alignment horizontal="center" vertical="center" wrapText="1"/>
    </xf>
    <xf numFmtId="0" fontId="3" fillId="0" borderId="17" xfId="6" applyNumberFormat="1" applyFont="1" applyFill="1" applyBorder="1" applyAlignment="1" applyProtection="1">
      <alignment horizontal="center" vertical="top"/>
    </xf>
    <xf numFmtId="0" fontId="4" fillId="0" borderId="18" xfId="6" applyNumberFormat="1" applyFont="1" applyFill="1" applyBorder="1" applyAlignment="1" applyProtection="1">
      <alignment vertical="top"/>
    </xf>
    <xf numFmtId="168" fontId="10" fillId="2" borderId="13" xfId="6" applyNumberFormat="1" applyFont="1" applyFill="1" applyBorder="1" applyAlignment="1" applyProtection="1">
      <alignment horizontal="center" vertical="center" wrapText="1"/>
    </xf>
    <xf numFmtId="168" fontId="9" fillId="2" borderId="13" xfId="6" applyNumberFormat="1" applyFont="1" applyFill="1" applyBorder="1" applyAlignment="1" applyProtection="1">
      <alignment horizontal="center" vertical="center" wrapText="1"/>
    </xf>
    <xf numFmtId="168" fontId="9" fillId="0" borderId="13" xfId="6" applyNumberFormat="1" applyFont="1" applyFill="1" applyBorder="1" applyAlignment="1" applyProtection="1">
      <alignment horizontal="center" vertical="center" wrapText="1"/>
    </xf>
    <xf numFmtId="0" fontId="10" fillId="0" borderId="11" xfId="4" applyFont="1" applyFill="1" applyBorder="1" applyAlignment="1">
      <alignment horizontal="left" vertical="top" wrapText="1"/>
    </xf>
    <xf numFmtId="0" fontId="10" fillId="0" borderId="13" xfId="4" applyFont="1" applyFill="1" applyBorder="1" applyAlignment="1">
      <alignment horizontal="left" vertical="top" wrapText="1"/>
    </xf>
    <xf numFmtId="0" fontId="9" fillId="0" borderId="11" xfId="6" applyNumberFormat="1" applyFont="1" applyFill="1" applyBorder="1" applyAlignment="1" applyProtection="1">
      <alignment horizontal="center" vertical="top"/>
    </xf>
    <xf numFmtId="43" fontId="4" fillId="3" borderId="0" xfId="1" applyFont="1" applyFill="1" applyBorder="1" applyAlignment="1" applyProtection="1">
      <alignment vertical="top"/>
    </xf>
    <xf numFmtId="43" fontId="4" fillId="0" borderId="0" xfId="0" applyNumberFormat="1" applyFont="1" applyFill="1" applyBorder="1" applyAlignment="1" applyProtection="1">
      <alignment vertical="top"/>
    </xf>
    <xf numFmtId="43" fontId="14" fillId="0" borderId="0" xfId="6" applyNumberFormat="1" applyFont="1" applyFill="1" applyBorder="1" applyAlignment="1" applyProtection="1">
      <alignment vertical="top"/>
    </xf>
    <xf numFmtId="0" fontId="9" fillId="0" borderId="11" xfId="0" applyNumberFormat="1" applyFont="1" applyFill="1" applyBorder="1" applyAlignment="1" applyProtection="1">
      <alignment horizontal="center" vertical="top"/>
    </xf>
    <xf numFmtId="0" fontId="13" fillId="0" borderId="12" xfId="0" applyNumberFormat="1" applyFont="1" applyFill="1" applyBorder="1" applyAlignment="1" applyProtection="1">
      <alignment vertical="top"/>
    </xf>
    <xf numFmtId="0" fontId="18" fillId="0" borderId="12" xfId="0" applyNumberFormat="1" applyFont="1" applyFill="1" applyBorder="1" applyAlignment="1" applyProtection="1">
      <alignment horizontal="right" vertical="center"/>
    </xf>
    <xf numFmtId="8" fontId="13" fillId="0" borderId="12" xfId="0" applyNumberFormat="1" applyFont="1" applyFill="1" applyBorder="1" applyAlignment="1" applyProtection="1">
      <alignment horizontal="center" vertical="center"/>
    </xf>
    <xf numFmtId="168" fontId="13" fillId="0" borderId="0" xfId="0" applyNumberFormat="1" applyFont="1" applyFill="1" applyBorder="1" applyAlignment="1" applyProtection="1">
      <alignment horizontal="center" vertical="center"/>
    </xf>
    <xf numFmtId="0" fontId="12" fillId="0" borderId="5" xfId="6" applyNumberFormat="1" applyFont="1" applyFill="1" applyBorder="1" applyAlignment="1" applyProtection="1">
      <alignment horizontal="center" vertical="center" wrapText="1"/>
    </xf>
    <xf numFmtId="0" fontId="12" fillId="0" borderId="8" xfId="6" applyNumberFormat="1" applyFont="1" applyFill="1" applyBorder="1" applyAlignment="1" applyProtection="1">
      <alignment horizontal="center" vertical="center" wrapText="1"/>
    </xf>
    <xf numFmtId="0" fontId="16" fillId="0" borderId="0" xfId="3" applyNumberFormat="1" applyFont="1" applyFill="1" applyBorder="1" applyAlignment="1">
      <alignment horizontal="center" vertical="center" wrapText="1"/>
    </xf>
    <xf numFmtId="0" fontId="4" fillId="0" borderId="0" xfId="3" applyNumberFormat="1" applyFont="1" applyFill="1" applyBorder="1" applyAlignment="1">
      <alignment horizontal="justify" vertical="center" wrapText="1"/>
    </xf>
    <xf numFmtId="0" fontId="8" fillId="0" borderId="0" xfId="3" applyNumberFormat="1" applyFont="1" applyFill="1" applyBorder="1" applyAlignment="1" applyProtection="1">
      <alignment horizontal="center" vertical="center"/>
    </xf>
    <xf numFmtId="0" fontId="11" fillId="0" borderId="1" xfId="6" applyNumberFormat="1" applyFont="1" applyFill="1" applyBorder="1" applyAlignment="1" applyProtection="1">
      <alignment horizontal="center" vertical="top"/>
    </xf>
    <xf numFmtId="0" fontId="11" fillId="0" borderId="0" xfId="6" applyNumberFormat="1" applyFont="1" applyFill="1" applyBorder="1" applyAlignment="1" applyProtection="1">
      <alignment horizontal="center" vertical="top"/>
    </xf>
    <xf numFmtId="166" fontId="12" fillId="0" borderId="4" xfId="6" applyNumberFormat="1" applyFont="1" applyFill="1" applyBorder="1" applyAlignment="1" applyProtection="1">
      <alignment horizontal="center" vertical="center" wrapText="1"/>
    </xf>
    <xf numFmtId="166" fontId="12" fillId="0" borderId="1" xfId="6" applyNumberFormat="1" applyFont="1" applyFill="1" applyBorder="1" applyAlignment="1" applyProtection="1">
      <alignment horizontal="center" vertical="center" wrapText="1"/>
    </xf>
    <xf numFmtId="0" fontId="12" fillId="0" borderId="3" xfId="6" applyNumberFormat="1" applyFont="1" applyFill="1" applyBorder="1" applyAlignment="1" applyProtection="1">
      <alignment horizontal="center" vertical="center" wrapText="1"/>
    </xf>
    <xf numFmtId="0" fontId="12" fillId="0" borderId="7" xfId="6" applyNumberFormat="1" applyFont="1" applyFill="1" applyBorder="1" applyAlignment="1" applyProtection="1">
      <alignment horizontal="center" vertical="center" wrapText="1"/>
    </xf>
    <xf numFmtId="0" fontId="12" fillId="0" borderId="2" xfId="6" applyNumberFormat="1" applyFont="1" applyFill="1" applyBorder="1" applyAlignment="1" applyProtection="1">
      <alignment horizontal="center" vertical="center"/>
    </xf>
    <xf numFmtId="0" fontId="12" fillId="0" borderId="6" xfId="6" applyNumberFormat="1" applyFont="1" applyFill="1" applyBorder="1" applyAlignment="1" applyProtection="1">
      <alignment horizontal="center" vertical="center"/>
    </xf>
    <xf numFmtId="0" fontId="12" fillId="0" borderId="3" xfId="6" applyNumberFormat="1" applyFont="1" applyFill="1" applyBorder="1" applyAlignment="1" applyProtection="1">
      <alignment horizontal="center" vertical="center"/>
    </xf>
    <xf numFmtId="0" fontId="12" fillId="0" borderId="7" xfId="6" applyNumberFormat="1" applyFont="1" applyFill="1" applyBorder="1" applyAlignment="1" applyProtection="1">
      <alignment horizontal="center" vertical="center"/>
    </xf>
    <xf numFmtId="0" fontId="12" fillId="0" borderId="4" xfId="6" applyNumberFormat="1" applyFont="1" applyFill="1" applyBorder="1" applyAlignment="1" applyProtection="1">
      <alignment horizontal="center" vertical="center"/>
    </xf>
    <xf numFmtId="0" fontId="12" fillId="0" borderId="1" xfId="6" applyNumberFormat="1" applyFont="1" applyFill="1" applyBorder="1" applyAlignment="1" applyProtection="1">
      <alignment horizontal="center" vertical="center"/>
    </xf>
    <xf numFmtId="0" fontId="6" fillId="0" borderId="0" xfId="3" applyNumberFormat="1" applyFont="1" applyFill="1" applyBorder="1" applyAlignment="1">
      <alignment horizontal="right" vertical="center" wrapText="1"/>
    </xf>
    <xf numFmtId="0" fontId="6" fillId="0" borderId="0" xfId="3" applyNumberFormat="1" applyFont="1" applyFill="1" applyBorder="1" applyAlignment="1">
      <alignment horizontal="left" vertical="center" wrapText="1"/>
    </xf>
  </cellXfs>
  <cellStyles count="7">
    <cellStyle name="Millares" xfId="1" builtinId="3"/>
    <cellStyle name="Millares 2" xfId="4"/>
    <cellStyle name="Millares 2 2" xfId="5"/>
    <cellStyle name="Normal" xfId="0" builtinId="0"/>
    <cellStyle name="Normal 2" xfId="6"/>
    <cellStyle name="Normal 6" xfId="3"/>
    <cellStyle name="Normal_forma e-7 atla - vta. bravo al 06-08-0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2019300</xdr:colOff>
      <xdr:row>6</xdr:row>
      <xdr:rowOff>104775</xdr:rowOff>
    </xdr:to>
    <xdr:pic>
      <xdr:nvPicPr>
        <xdr:cNvPr id="2" name="0 Imagen" descr="ENCABEZAD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l="-897" t="-2" r="47363" b="-6422"/>
        <a:stretch>
          <a:fillRect/>
        </a:stretch>
      </xdr:blipFill>
      <xdr:spPr bwMode="auto">
        <a:xfrm>
          <a:off x="47625" y="0"/>
          <a:ext cx="30575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Y211"/>
  <sheetViews>
    <sheetView showGridLines="0" showZeros="0" tabSelected="1" view="pageBreakPreview" zoomScaleNormal="70" zoomScaleSheetLayoutView="100" workbookViewId="0">
      <selection activeCell="G19" sqref="G19"/>
    </sheetView>
  </sheetViews>
  <sheetFormatPr baseColWidth="10" defaultRowHeight="12.75"/>
  <cols>
    <col min="1" max="1" width="7.5703125" style="70" customWidth="1"/>
    <col min="2" max="2" width="8.7109375" style="71" customWidth="1"/>
    <col min="3" max="3" width="92.42578125" style="71" customWidth="1"/>
    <col min="4" max="4" width="10.140625" style="71" customWidth="1"/>
    <col min="5" max="5" width="15.140625" style="71" customWidth="1"/>
    <col min="6" max="6" width="17.140625" style="72" customWidth="1"/>
    <col min="7" max="7" width="30.28515625" style="71" customWidth="1"/>
    <col min="8" max="8" width="16.85546875" style="71" customWidth="1"/>
    <col min="9" max="17" width="0" style="40" hidden="1" customWidth="1"/>
    <col min="18" max="18" width="14.85546875" style="40" bestFit="1" customWidth="1"/>
    <col min="19" max="19" width="14.7109375" style="40" bestFit="1" customWidth="1"/>
    <col min="20" max="16384" width="11.42578125" style="40"/>
  </cols>
  <sheetData>
    <row r="1" spans="1:25" s="5" customFormat="1" ht="20.25">
      <c r="A1" s="1" t="s">
        <v>0</v>
      </c>
      <c r="B1" s="2"/>
      <c r="C1" s="3"/>
      <c r="D1" s="1"/>
      <c r="E1" s="1"/>
      <c r="F1" s="1"/>
      <c r="G1" s="1"/>
      <c r="H1" s="1"/>
      <c r="I1" s="4"/>
      <c r="J1" s="4"/>
      <c r="K1" s="4"/>
    </row>
    <row r="2" spans="1:25" s="5" customFormat="1" ht="20.25">
      <c r="A2" s="1" t="s">
        <v>1</v>
      </c>
      <c r="B2" s="2"/>
      <c r="C2" s="3"/>
      <c r="D2" s="1"/>
      <c r="E2" s="1"/>
      <c r="F2" s="1"/>
      <c r="G2" s="1"/>
      <c r="H2" s="1"/>
      <c r="I2" s="4"/>
      <c r="J2" s="4"/>
      <c r="K2" s="4"/>
    </row>
    <row r="3" spans="1:25" s="5" customFormat="1" ht="20.25">
      <c r="A3" s="1" t="s">
        <v>2</v>
      </c>
      <c r="B3" s="2"/>
      <c r="C3" s="3"/>
      <c r="D3" s="1"/>
      <c r="E3" s="1"/>
      <c r="F3" s="1"/>
      <c r="G3" s="1"/>
      <c r="H3" s="1"/>
      <c r="I3" s="4"/>
      <c r="J3" s="4"/>
      <c r="K3" s="4"/>
    </row>
    <row r="4" spans="1:25" s="5" customFormat="1" ht="20.25">
      <c r="A4" s="1" t="s">
        <v>3</v>
      </c>
      <c r="B4" s="2"/>
      <c r="C4" s="3"/>
      <c r="D4" s="1"/>
      <c r="E4" s="1"/>
      <c r="F4" s="1"/>
      <c r="G4" s="1"/>
      <c r="H4" s="1"/>
      <c r="I4" s="4"/>
      <c r="J4" s="4"/>
      <c r="K4" s="4"/>
    </row>
    <row r="5" spans="1:25" s="5" customFormat="1" ht="15" customHeight="1">
      <c r="A5" s="6"/>
      <c r="B5" s="7"/>
      <c r="C5" s="7"/>
      <c r="D5" s="8"/>
      <c r="E5" s="8"/>
      <c r="F5" s="9"/>
      <c r="G5" s="9"/>
      <c r="H5" s="9"/>
      <c r="I5" s="4"/>
      <c r="J5" s="4"/>
      <c r="K5" s="4"/>
    </row>
    <row r="6" spans="1:25" s="5" customFormat="1" ht="21" customHeight="1">
      <c r="A6" s="10"/>
      <c r="B6" s="11"/>
      <c r="C6" s="12"/>
      <c r="D6" s="166" t="s">
        <v>196</v>
      </c>
      <c r="E6" s="166"/>
      <c r="F6" s="166"/>
      <c r="G6" s="166"/>
      <c r="H6" s="166"/>
      <c r="I6" s="4"/>
      <c r="J6" s="4"/>
      <c r="K6" s="4"/>
    </row>
    <row r="7" spans="1:25" s="5" customFormat="1" ht="21" customHeight="1">
      <c r="A7" s="10"/>
      <c r="B7" s="11"/>
      <c r="C7" s="12"/>
      <c r="D7" s="166"/>
      <c r="E7" s="166"/>
      <c r="F7" s="166"/>
      <c r="G7" s="166"/>
      <c r="H7" s="166"/>
      <c r="I7" s="4"/>
      <c r="J7" s="4"/>
      <c r="K7" s="4"/>
    </row>
    <row r="8" spans="1:25" s="5" customFormat="1" ht="21" customHeight="1">
      <c r="A8" s="10"/>
      <c r="B8" s="11" t="s">
        <v>4</v>
      </c>
      <c r="C8" s="12" t="s">
        <v>5</v>
      </c>
      <c r="D8" s="166"/>
      <c r="E8" s="166"/>
      <c r="F8" s="166"/>
      <c r="G8" s="166"/>
      <c r="H8" s="166"/>
      <c r="I8" s="4"/>
      <c r="J8" s="4"/>
      <c r="K8" s="4"/>
    </row>
    <row r="9" spans="1:25" s="5" customFormat="1" ht="21" customHeight="1">
      <c r="A9" s="10"/>
      <c r="B9" s="11" t="s">
        <v>6</v>
      </c>
      <c r="C9" s="12" t="s">
        <v>7</v>
      </c>
      <c r="D9" s="166"/>
      <c r="E9" s="166"/>
      <c r="F9" s="166"/>
      <c r="G9" s="166"/>
      <c r="H9" s="166"/>
      <c r="I9" s="4"/>
      <c r="J9" s="4"/>
      <c r="K9" s="4"/>
    </row>
    <row r="10" spans="1:25" s="5" customFormat="1" ht="52.5" customHeight="1">
      <c r="A10" s="10"/>
      <c r="B10" s="11" t="s">
        <v>8</v>
      </c>
      <c r="C10" s="12" t="s">
        <v>92</v>
      </c>
      <c r="D10" s="166"/>
      <c r="E10" s="166"/>
      <c r="F10" s="166"/>
      <c r="G10" s="166"/>
      <c r="H10" s="166"/>
      <c r="I10" s="4"/>
      <c r="J10" s="4"/>
      <c r="K10" s="4"/>
    </row>
    <row r="11" spans="1:25" s="5" customFormat="1" ht="20.25" customHeight="1">
      <c r="A11" s="13"/>
      <c r="B11" s="14"/>
      <c r="C11" s="167" t="s">
        <v>195</v>
      </c>
      <c r="D11" s="167"/>
      <c r="E11" s="167"/>
      <c r="F11" s="167"/>
      <c r="G11" s="15"/>
      <c r="H11" s="180"/>
      <c r="I11" s="4"/>
      <c r="J11" s="4"/>
      <c r="K11" s="4"/>
    </row>
    <row r="12" spans="1:25" s="5" customFormat="1" ht="18" customHeight="1">
      <c r="A12" s="13"/>
      <c r="B12" s="14"/>
      <c r="C12" s="167"/>
      <c r="D12" s="167"/>
      <c r="E12" s="167"/>
      <c r="F12" s="167"/>
      <c r="G12" s="181" t="s">
        <v>197</v>
      </c>
      <c r="H12" s="181"/>
      <c r="I12" s="4"/>
      <c r="J12" s="4"/>
      <c r="K12" s="4"/>
    </row>
    <row r="13" spans="1:25" ht="9.9499999999999993" customHeight="1" thickBot="1">
      <c r="A13" s="37"/>
      <c r="B13" s="38"/>
      <c r="C13" s="168" t="s">
        <v>9</v>
      </c>
      <c r="D13" s="169"/>
      <c r="E13" s="168"/>
      <c r="F13" s="168"/>
      <c r="G13" s="169"/>
      <c r="H13" s="39"/>
    </row>
    <row r="14" spans="1:25" s="41" customFormat="1" ht="9.9499999999999993" customHeight="1" thickTop="1">
      <c r="A14" s="174" t="s">
        <v>10</v>
      </c>
      <c r="B14" s="176" t="s">
        <v>11</v>
      </c>
      <c r="C14" s="178" t="s">
        <v>12</v>
      </c>
      <c r="D14" s="176" t="s">
        <v>13</v>
      </c>
      <c r="E14" s="172" t="s">
        <v>14</v>
      </c>
      <c r="F14" s="170" t="s">
        <v>15</v>
      </c>
      <c r="G14" s="172" t="s">
        <v>16</v>
      </c>
      <c r="H14" s="163" t="s">
        <v>17</v>
      </c>
      <c r="J14" s="41" t="s">
        <v>18</v>
      </c>
      <c r="K14" s="41" t="s">
        <v>19</v>
      </c>
      <c r="M14" s="41" t="s">
        <v>20</v>
      </c>
      <c r="Q14" s="41" t="s">
        <v>21</v>
      </c>
    </row>
    <row r="15" spans="1:25" s="41" customFormat="1" ht="26.25" customHeight="1" thickBot="1">
      <c r="A15" s="175"/>
      <c r="B15" s="177"/>
      <c r="C15" s="179"/>
      <c r="D15" s="177"/>
      <c r="E15" s="173"/>
      <c r="F15" s="171"/>
      <c r="G15" s="173"/>
      <c r="H15" s="164"/>
      <c r="J15" s="41" t="s">
        <v>18</v>
      </c>
      <c r="K15" s="41" t="s">
        <v>22</v>
      </c>
      <c r="M15" s="41" t="s">
        <v>23</v>
      </c>
      <c r="Q15" s="42">
        <v>20244.150000000001</v>
      </c>
    </row>
    <row r="16" spans="1:25" ht="21" customHeight="1" thickTop="1">
      <c r="A16" s="135"/>
      <c r="B16" s="136"/>
      <c r="C16" s="136" t="s">
        <v>24</v>
      </c>
      <c r="D16" s="136"/>
      <c r="E16" s="137"/>
      <c r="F16" s="138"/>
      <c r="G16" s="139"/>
      <c r="H16" s="140"/>
      <c r="Q16" s="45"/>
      <c r="S16" s="165"/>
      <c r="T16" s="165"/>
      <c r="U16" s="165"/>
      <c r="V16" s="165"/>
      <c r="W16" s="165"/>
      <c r="X16" s="165"/>
      <c r="Y16" s="165"/>
    </row>
    <row r="17" spans="1:25" ht="19.5" customHeight="1">
      <c r="A17" s="46"/>
      <c r="B17" s="47"/>
      <c r="C17" s="141" t="s">
        <v>25</v>
      </c>
      <c r="D17" s="48"/>
      <c r="E17" s="21"/>
      <c r="F17" s="49"/>
      <c r="G17" s="23"/>
      <c r="H17" s="50"/>
      <c r="J17" s="51"/>
      <c r="K17" s="52"/>
      <c r="S17" s="165"/>
      <c r="T17" s="165"/>
      <c r="U17" s="165"/>
      <c r="V17" s="165"/>
      <c r="W17" s="165"/>
      <c r="X17" s="165"/>
      <c r="Y17" s="165"/>
    </row>
    <row r="18" spans="1:25" ht="19.5" customHeight="1">
      <c r="A18" s="46">
        <v>1</v>
      </c>
      <c r="B18" s="47"/>
      <c r="C18" s="53" t="s">
        <v>174</v>
      </c>
      <c r="D18" s="48"/>
      <c r="E18" s="21"/>
      <c r="F18" s="49"/>
      <c r="G18" s="23"/>
      <c r="H18" s="50"/>
      <c r="J18" s="51"/>
      <c r="K18" s="52"/>
      <c r="S18" s="165"/>
      <c r="T18" s="165"/>
      <c r="U18" s="165"/>
      <c r="V18" s="165"/>
      <c r="W18" s="165"/>
      <c r="X18" s="165"/>
      <c r="Y18" s="165"/>
    </row>
    <row r="19" spans="1:25" ht="17.25" customHeight="1">
      <c r="A19" s="46">
        <v>2</v>
      </c>
      <c r="B19" s="47"/>
      <c r="C19" s="53" t="s">
        <v>175</v>
      </c>
      <c r="D19" s="48" t="s">
        <v>26</v>
      </c>
      <c r="E19" s="21">
        <v>9586</v>
      </c>
      <c r="F19" s="49"/>
      <c r="G19" s="23"/>
      <c r="H19" s="50"/>
      <c r="J19" s="51"/>
      <c r="K19" s="52"/>
      <c r="R19" s="34"/>
      <c r="S19" s="165"/>
      <c r="T19" s="165"/>
      <c r="U19" s="165"/>
      <c r="V19" s="165"/>
      <c r="W19" s="165"/>
      <c r="X19" s="165"/>
      <c r="Y19" s="165"/>
    </row>
    <row r="20" spans="1:25" ht="18.75" customHeight="1">
      <c r="A20" s="46">
        <v>3</v>
      </c>
      <c r="B20" s="47"/>
      <c r="C20" s="53" t="s">
        <v>176</v>
      </c>
      <c r="D20" s="48" t="s">
        <v>26</v>
      </c>
      <c r="E20" s="21">
        <v>8390</v>
      </c>
      <c r="F20" s="49"/>
      <c r="G20" s="23"/>
      <c r="H20" s="50"/>
      <c r="J20" s="51"/>
      <c r="K20" s="52"/>
      <c r="R20" s="34"/>
      <c r="S20" s="165"/>
      <c r="T20" s="165"/>
      <c r="U20" s="165"/>
      <c r="V20" s="165"/>
      <c r="W20" s="165"/>
      <c r="X20" s="165"/>
      <c r="Y20" s="165"/>
    </row>
    <row r="21" spans="1:25" ht="40.5" customHeight="1">
      <c r="A21" s="46">
        <v>4</v>
      </c>
      <c r="B21" s="47"/>
      <c r="C21" s="53" t="s">
        <v>96</v>
      </c>
      <c r="D21" s="48" t="s">
        <v>26</v>
      </c>
      <c r="E21" s="21">
        <v>27600</v>
      </c>
      <c r="F21" s="49"/>
      <c r="G21" s="23"/>
      <c r="H21" s="50"/>
      <c r="J21" s="51"/>
      <c r="K21" s="52"/>
      <c r="R21" s="34"/>
      <c r="S21" s="165"/>
      <c r="T21" s="165"/>
      <c r="U21" s="165"/>
      <c r="V21" s="165"/>
      <c r="W21" s="165"/>
      <c r="X21" s="165"/>
      <c r="Y21" s="165"/>
    </row>
    <row r="22" spans="1:25" ht="18.75" customHeight="1">
      <c r="A22" s="46">
        <v>5</v>
      </c>
      <c r="B22" s="47"/>
      <c r="C22" s="53" t="s">
        <v>27</v>
      </c>
      <c r="D22" s="48" t="s">
        <v>26</v>
      </c>
      <c r="E22" s="21">
        <v>144.4</v>
      </c>
      <c r="F22" s="49"/>
      <c r="G22" s="23"/>
      <c r="H22" s="50"/>
      <c r="J22" s="51"/>
      <c r="K22" s="52"/>
      <c r="R22" s="34"/>
      <c r="S22" s="165"/>
      <c r="T22" s="165"/>
      <c r="U22" s="165"/>
      <c r="V22" s="165"/>
      <c r="W22" s="165"/>
      <c r="X22" s="165"/>
      <c r="Y22" s="165"/>
    </row>
    <row r="23" spans="1:25" ht="24" customHeight="1">
      <c r="A23" s="46">
        <v>6</v>
      </c>
      <c r="B23" s="47"/>
      <c r="C23" s="53" t="s">
        <v>28</v>
      </c>
      <c r="D23" s="48" t="s">
        <v>26</v>
      </c>
      <c r="E23" s="21">
        <v>188</v>
      </c>
      <c r="F23" s="49"/>
      <c r="G23" s="23"/>
      <c r="H23" s="50"/>
      <c r="J23" s="51"/>
      <c r="K23" s="52"/>
      <c r="R23" s="34"/>
    </row>
    <row r="24" spans="1:25" ht="28.5" customHeight="1">
      <c r="A24" s="46">
        <v>7</v>
      </c>
      <c r="B24" s="47"/>
      <c r="C24" s="53" t="s">
        <v>29</v>
      </c>
      <c r="D24" s="48" t="s">
        <v>26</v>
      </c>
      <c r="E24" s="21">
        <v>8364</v>
      </c>
      <c r="F24" s="49"/>
      <c r="G24" s="23"/>
      <c r="H24" s="50"/>
      <c r="J24" s="51"/>
      <c r="K24" s="52"/>
      <c r="R24" s="34"/>
    </row>
    <row r="25" spans="1:25" ht="30" customHeight="1">
      <c r="A25" s="46">
        <v>8</v>
      </c>
      <c r="B25" s="47"/>
      <c r="C25" s="53" t="s">
        <v>30</v>
      </c>
      <c r="D25" s="48"/>
      <c r="E25" s="21"/>
      <c r="F25" s="49"/>
      <c r="G25" s="23"/>
      <c r="H25" s="50"/>
      <c r="J25" s="51"/>
      <c r="K25" s="52"/>
      <c r="R25" s="34"/>
    </row>
    <row r="26" spans="1:25" ht="16.5" customHeight="1">
      <c r="A26" s="46">
        <v>9</v>
      </c>
      <c r="B26" s="47"/>
      <c r="C26" s="53" t="s">
        <v>31</v>
      </c>
      <c r="D26" s="48" t="s">
        <v>26</v>
      </c>
      <c r="E26" s="21">
        <v>55680</v>
      </c>
      <c r="F26" s="49"/>
      <c r="G26" s="23"/>
      <c r="H26" s="50"/>
      <c r="J26" s="51"/>
      <c r="K26" s="52"/>
      <c r="R26" s="34"/>
    </row>
    <row r="27" spans="1:25" ht="17.25" customHeight="1">
      <c r="A27" s="46">
        <v>10</v>
      </c>
      <c r="B27" s="47"/>
      <c r="C27" s="53" t="s">
        <v>32</v>
      </c>
      <c r="D27" s="48" t="s">
        <v>26</v>
      </c>
      <c r="E27" s="21">
        <v>14718</v>
      </c>
      <c r="F27" s="49"/>
      <c r="G27" s="23"/>
      <c r="H27" s="50"/>
      <c r="J27" s="51"/>
      <c r="K27" s="52"/>
      <c r="R27" s="34"/>
    </row>
    <row r="28" spans="1:25" ht="15" customHeight="1">
      <c r="A28" s="46">
        <v>11</v>
      </c>
      <c r="B28" s="47"/>
      <c r="C28" s="53" t="s">
        <v>33</v>
      </c>
      <c r="D28" s="48" t="s">
        <v>26</v>
      </c>
      <c r="E28" s="21">
        <v>14884</v>
      </c>
      <c r="F28" s="49"/>
      <c r="G28" s="23"/>
      <c r="H28" s="50"/>
      <c r="J28" s="51"/>
      <c r="K28" s="52"/>
      <c r="R28" s="34"/>
    </row>
    <row r="29" spans="1:25" ht="29.25" customHeight="1">
      <c r="A29" s="46">
        <v>12</v>
      </c>
      <c r="B29" s="47"/>
      <c r="C29" s="53" t="s">
        <v>34</v>
      </c>
      <c r="D29" s="48" t="s">
        <v>35</v>
      </c>
      <c r="E29" s="21">
        <v>1000</v>
      </c>
      <c r="F29" s="49"/>
      <c r="G29" s="23"/>
      <c r="H29" s="50"/>
      <c r="J29" s="51"/>
      <c r="K29" s="52"/>
      <c r="R29" s="34"/>
    </row>
    <row r="30" spans="1:25" ht="15.75" customHeight="1">
      <c r="A30" s="46">
        <v>13</v>
      </c>
      <c r="B30" s="47"/>
      <c r="C30" s="53" t="s">
        <v>36</v>
      </c>
      <c r="D30" s="48" t="s">
        <v>26</v>
      </c>
      <c r="E30" s="21">
        <v>1444</v>
      </c>
      <c r="F30" s="49"/>
      <c r="G30" s="23"/>
      <c r="H30" s="50"/>
      <c r="J30" s="51"/>
      <c r="K30" s="52"/>
      <c r="R30" s="34"/>
      <c r="S30" s="54"/>
    </row>
    <row r="31" spans="1:25" ht="35.25" customHeight="1">
      <c r="A31" s="46">
        <v>14</v>
      </c>
      <c r="B31" s="47"/>
      <c r="C31" s="53" t="s">
        <v>93</v>
      </c>
      <c r="D31" s="48" t="s">
        <v>26</v>
      </c>
      <c r="E31" s="21">
        <v>29400</v>
      </c>
      <c r="F31" s="49"/>
      <c r="G31" s="23"/>
      <c r="H31" s="50"/>
      <c r="J31" s="51"/>
      <c r="K31" s="52"/>
      <c r="R31" s="34"/>
    </row>
    <row r="32" spans="1:25" ht="21.75" customHeight="1">
      <c r="A32" s="46">
        <v>15</v>
      </c>
      <c r="B32" s="47"/>
      <c r="C32" s="53" t="s">
        <v>193</v>
      </c>
      <c r="D32" s="48" t="s">
        <v>26</v>
      </c>
      <c r="E32" s="21">
        <v>5000</v>
      </c>
      <c r="F32" s="49"/>
      <c r="G32" s="23"/>
      <c r="H32" s="50"/>
      <c r="J32" s="51"/>
      <c r="K32" s="52"/>
      <c r="R32" s="34"/>
    </row>
    <row r="33" spans="1:19">
      <c r="A33" s="46"/>
      <c r="B33" s="47"/>
      <c r="C33" s="142"/>
      <c r="D33" s="48"/>
      <c r="E33" s="21"/>
      <c r="F33" s="49"/>
      <c r="G33" s="23"/>
      <c r="H33" s="55"/>
      <c r="J33" s="51"/>
      <c r="K33" s="52"/>
      <c r="R33" s="34"/>
      <c r="S33" s="54"/>
    </row>
    <row r="34" spans="1:19">
      <c r="A34" s="46"/>
      <c r="B34" s="47"/>
      <c r="C34" s="56" t="s">
        <v>37</v>
      </c>
      <c r="D34" s="48"/>
      <c r="E34" s="21"/>
      <c r="F34" s="49"/>
      <c r="G34" s="23"/>
      <c r="H34" s="50"/>
      <c r="J34" s="51"/>
      <c r="K34" s="52"/>
      <c r="R34" s="34"/>
      <c r="S34" s="54"/>
    </row>
    <row r="35" spans="1:19">
      <c r="A35" s="46"/>
      <c r="B35" s="57" t="s">
        <v>38</v>
      </c>
      <c r="C35" s="58" t="s">
        <v>39</v>
      </c>
      <c r="D35" s="48"/>
      <c r="E35" s="21"/>
      <c r="F35" s="49"/>
      <c r="G35" s="23"/>
      <c r="H35" s="50"/>
      <c r="J35" s="59"/>
      <c r="K35" s="52"/>
      <c r="R35" s="34"/>
      <c r="S35" s="54"/>
    </row>
    <row r="36" spans="1:19">
      <c r="A36" s="46"/>
      <c r="B36" s="57"/>
      <c r="C36" s="60" t="s">
        <v>40</v>
      </c>
      <c r="D36" s="48"/>
      <c r="E36" s="21"/>
      <c r="F36" s="49"/>
      <c r="G36" s="23"/>
      <c r="H36" s="50"/>
      <c r="J36" s="59"/>
      <c r="K36" s="52"/>
      <c r="R36" s="34"/>
      <c r="S36" s="54"/>
    </row>
    <row r="37" spans="1:19" ht="25.5">
      <c r="A37" s="46">
        <v>16</v>
      </c>
      <c r="B37" s="57"/>
      <c r="C37" s="53" t="s">
        <v>41</v>
      </c>
      <c r="D37" s="48" t="s">
        <v>42</v>
      </c>
      <c r="E37" s="21">
        <v>10417</v>
      </c>
      <c r="F37" s="49"/>
      <c r="G37" s="61"/>
      <c r="H37" s="143"/>
      <c r="J37" s="59"/>
      <c r="K37" s="52"/>
      <c r="O37" s="45"/>
      <c r="R37" s="34"/>
      <c r="S37" s="62"/>
    </row>
    <row r="38" spans="1:19" ht="38.25">
      <c r="A38" s="46">
        <v>17</v>
      </c>
      <c r="B38" s="57"/>
      <c r="C38" s="63" t="s">
        <v>112</v>
      </c>
      <c r="D38" s="48" t="s">
        <v>42</v>
      </c>
      <c r="E38" s="21">
        <v>4474</v>
      </c>
      <c r="F38" s="49"/>
      <c r="G38" s="61"/>
      <c r="H38" s="143"/>
      <c r="J38" s="59"/>
      <c r="K38" s="52"/>
      <c r="O38" s="45"/>
      <c r="R38" s="34"/>
    </row>
    <row r="39" spans="1:19">
      <c r="A39" s="46"/>
      <c r="B39" s="57" t="s">
        <v>43</v>
      </c>
      <c r="C39" s="58" t="s">
        <v>44</v>
      </c>
      <c r="D39" s="48"/>
      <c r="E39" s="21"/>
      <c r="F39" s="49"/>
      <c r="G39" s="23"/>
      <c r="H39" s="50"/>
      <c r="J39" s="64"/>
      <c r="K39" s="52"/>
      <c r="R39" s="34"/>
    </row>
    <row r="40" spans="1:19" ht="42" customHeight="1">
      <c r="A40" s="46"/>
      <c r="B40" s="57"/>
      <c r="C40" s="65" t="s">
        <v>113</v>
      </c>
      <c r="D40" s="48"/>
      <c r="E40" s="21"/>
      <c r="F40" s="49"/>
      <c r="G40" s="23"/>
      <c r="H40" s="50"/>
      <c r="J40" s="64"/>
      <c r="K40" s="52"/>
      <c r="R40" s="34"/>
    </row>
    <row r="41" spans="1:19" ht="18.75" customHeight="1">
      <c r="A41" s="46">
        <v>18</v>
      </c>
      <c r="B41" s="57"/>
      <c r="C41" s="66" t="s">
        <v>45</v>
      </c>
      <c r="D41" s="48" t="s">
        <v>42</v>
      </c>
      <c r="E41" s="21">
        <v>21620</v>
      </c>
      <c r="F41" s="49"/>
      <c r="G41" s="61"/>
      <c r="H41" s="143"/>
      <c r="J41" s="59"/>
      <c r="K41" s="52"/>
      <c r="O41" s="45"/>
      <c r="R41" s="34"/>
    </row>
    <row r="42" spans="1:19" ht="15.75" customHeight="1">
      <c r="A42" s="46">
        <v>19</v>
      </c>
      <c r="B42" s="57"/>
      <c r="C42" s="66" t="s">
        <v>46</v>
      </c>
      <c r="D42" s="48" t="s">
        <v>47</v>
      </c>
      <c r="E42" s="21">
        <v>3749850</v>
      </c>
      <c r="F42" s="49"/>
      <c r="G42" s="61"/>
      <c r="H42" s="143"/>
      <c r="J42" s="59"/>
      <c r="K42" s="52"/>
      <c r="R42" s="34"/>
    </row>
    <row r="43" spans="1:19" ht="15.75" customHeight="1">
      <c r="A43" s="46">
        <v>20</v>
      </c>
      <c r="B43" s="57"/>
      <c r="C43" s="66" t="s">
        <v>97</v>
      </c>
      <c r="D43" s="48" t="s">
        <v>26</v>
      </c>
      <c r="E43" s="21">
        <v>3040</v>
      </c>
      <c r="F43" s="49"/>
      <c r="G43" s="61"/>
      <c r="H43" s="143"/>
      <c r="J43" s="67"/>
      <c r="K43" s="52"/>
      <c r="R43" s="34"/>
    </row>
    <row r="44" spans="1:19">
      <c r="A44" s="46"/>
      <c r="B44" s="57"/>
      <c r="C44" s="66"/>
      <c r="D44" s="48"/>
      <c r="E44" s="21"/>
      <c r="F44" s="49"/>
      <c r="G44" s="61"/>
      <c r="H44" s="55"/>
      <c r="J44" s="67"/>
      <c r="K44" s="52"/>
      <c r="R44" s="34"/>
    </row>
    <row r="45" spans="1:19" s="16" customFormat="1">
      <c r="A45" s="19"/>
      <c r="B45" s="26"/>
      <c r="C45" s="123" t="s">
        <v>145</v>
      </c>
      <c r="D45" s="20"/>
      <c r="E45" s="21"/>
      <c r="F45" s="22"/>
      <c r="G45" s="119"/>
      <c r="H45" s="124"/>
      <c r="J45" s="28"/>
      <c r="K45" s="25"/>
      <c r="Q45" s="18"/>
      <c r="R45" s="34"/>
    </row>
    <row r="46" spans="1:19" s="16" customFormat="1">
      <c r="A46" s="19"/>
      <c r="B46" s="26"/>
      <c r="C46" s="125" t="s">
        <v>115</v>
      </c>
      <c r="D46" s="20"/>
      <c r="E46" s="21"/>
      <c r="F46" s="22"/>
      <c r="G46" s="119"/>
      <c r="H46" s="24"/>
      <c r="J46" s="30"/>
      <c r="K46" s="25"/>
      <c r="Q46" s="18"/>
      <c r="R46" s="34"/>
    </row>
    <row r="47" spans="1:19" s="16" customFormat="1" ht="15.75" customHeight="1">
      <c r="A47" s="19">
        <v>21</v>
      </c>
      <c r="B47" s="26"/>
      <c r="C47" s="121" t="s">
        <v>152</v>
      </c>
      <c r="D47" s="20" t="s">
        <v>42</v>
      </c>
      <c r="E47" s="21">
        <v>2970</v>
      </c>
      <c r="F47" s="22"/>
      <c r="G47" s="120"/>
      <c r="H47" s="144"/>
      <c r="J47" s="30"/>
      <c r="K47" s="25"/>
      <c r="O47" s="18"/>
      <c r="Q47" s="18"/>
      <c r="R47" s="34"/>
    </row>
    <row r="48" spans="1:19" s="16" customFormat="1" ht="15.75" customHeight="1">
      <c r="A48" s="19">
        <v>22</v>
      </c>
      <c r="B48" s="26"/>
      <c r="C48" s="121" t="s">
        <v>153</v>
      </c>
      <c r="D48" s="20" t="s">
        <v>42</v>
      </c>
      <c r="E48" s="21">
        <v>350</v>
      </c>
      <c r="F48" s="22"/>
      <c r="G48" s="120"/>
      <c r="H48" s="144"/>
      <c r="J48" s="30"/>
      <c r="K48" s="25"/>
      <c r="O48" s="18"/>
      <c r="Q48" s="18"/>
      <c r="R48" s="34"/>
    </row>
    <row r="49" spans="1:18" s="16" customFormat="1">
      <c r="A49" s="19"/>
      <c r="B49" s="26"/>
      <c r="C49" s="126" t="s">
        <v>117</v>
      </c>
      <c r="D49" s="20"/>
      <c r="E49" s="21"/>
      <c r="F49" s="22"/>
      <c r="G49" s="119"/>
      <c r="H49" s="24"/>
      <c r="J49" s="30"/>
      <c r="K49" s="25"/>
      <c r="R49" s="34"/>
    </row>
    <row r="50" spans="1:18" s="16" customFormat="1">
      <c r="A50" s="19"/>
      <c r="B50" s="26"/>
      <c r="C50" s="125" t="s">
        <v>116</v>
      </c>
      <c r="D50" s="20"/>
      <c r="E50" s="21"/>
      <c r="F50" s="22"/>
      <c r="G50" s="119"/>
      <c r="H50" s="24"/>
      <c r="J50" s="30"/>
      <c r="K50" s="25"/>
      <c r="R50" s="34"/>
    </row>
    <row r="51" spans="1:18" s="16" customFormat="1" ht="15" customHeight="1">
      <c r="A51" s="19">
        <v>23</v>
      </c>
      <c r="B51" s="26"/>
      <c r="C51" s="127" t="s">
        <v>154</v>
      </c>
      <c r="D51" s="20" t="s">
        <v>42</v>
      </c>
      <c r="E51" s="21">
        <v>312</v>
      </c>
      <c r="F51" s="22"/>
      <c r="G51" s="120"/>
      <c r="H51" s="144"/>
      <c r="J51" s="30"/>
      <c r="K51" s="25"/>
      <c r="P51" s="18"/>
      <c r="R51" s="34"/>
    </row>
    <row r="52" spans="1:18" s="16" customFormat="1" ht="15" customHeight="1">
      <c r="A52" s="19">
        <v>24</v>
      </c>
      <c r="B52" s="26"/>
      <c r="C52" s="127" t="s">
        <v>155</v>
      </c>
      <c r="D52" s="20" t="s">
        <v>42</v>
      </c>
      <c r="E52" s="21">
        <v>73.400000000000006</v>
      </c>
      <c r="F52" s="22"/>
      <c r="G52" s="120"/>
      <c r="H52" s="144"/>
      <c r="J52" s="30"/>
      <c r="K52" s="25"/>
      <c r="P52" s="18"/>
      <c r="R52" s="34"/>
    </row>
    <row r="53" spans="1:18" s="16" customFormat="1" ht="15" customHeight="1">
      <c r="A53" s="19">
        <v>25</v>
      </c>
      <c r="B53" s="26"/>
      <c r="C53" s="127" t="s">
        <v>156</v>
      </c>
      <c r="D53" s="20" t="s">
        <v>42</v>
      </c>
      <c r="E53" s="21">
        <v>201.12</v>
      </c>
      <c r="F53" s="22"/>
      <c r="G53" s="120"/>
      <c r="H53" s="144"/>
      <c r="J53" s="30"/>
      <c r="K53" s="25"/>
      <c r="P53" s="18"/>
      <c r="R53" s="34"/>
    </row>
    <row r="54" spans="1:18" s="16" customFormat="1">
      <c r="A54" s="19"/>
      <c r="B54" s="26"/>
      <c r="C54" s="128" t="s">
        <v>146</v>
      </c>
      <c r="D54" s="20"/>
      <c r="E54" s="21"/>
      <c r="F54" s="22"/>
      <c r="G54" s="119"/>
      <c r="H54" s="144"/>
      <c r="J54" s="30"/>
      <c r="K54" s="25"/>
      <c r="R54" s="34"/>
    </row>
    <row r="55" spans="1:18" s="16" customFormat="1" ht="18.75" customHeight="1">
      <c r="A55" s="19">
        <v>26</v>
      </c>
      <c r="B55" s="26"/>
      <c r="C55" s="127" t="s">
        <v>157</v>
      </c>
      <c r="D55" s="20" t="s">
        <v>47</v>
      </c>
      <c r="E55" s="21">
        <v>51902</v>
      </c>
      <c r="F55" s="22"/>
      <c r="G55" s="120"/>
      <c r="H55" s="144"/>
      <c r="J55" s="30"/>
      <c r="K55" s="25"/>
      <c r="O55" s="18"/>
      <c r="R55" s="34"/>
    </row>
    <row r="56" spans="1:18" s="16" customFormat="1" ht="18" customHeight="1">
      <c r="A56" s="19">
        <v>27</v>
      </c>
      <c r="B56" s="26"/>
      <c r="C56" s="127" t="s">
        <v>158</v>
      </c>
      <c r="D56" s="20" t="s">
        <v>26</v>
      </c>
      <c r="E56" s="21">
        <v>72</v>
      </c>
      <c r="F56" s="22"/>
      <c r="G56" s="120"/>
      <c r="H56" s="144"/>
      <c r="J56" s="30"/>
      <c r="K56" s="25"/>
      <c r="O56" s="18"/>
      <c r="R56" s="34"/>
    </row>
    <row r="57" spans="1:18" s="16" customFormat="1" ht="18.75" customHeight="1">
      <c r="A57" s="19">
        <v>28</v>
      </c>
      <c r="B57" s="26"/>
      <c r="C57" s="127" t="s">
        <v>159</v>
      </c>
      <c r="D57" s="20" t="s">
        <v>160</v>
      </c>
      <c r="E57" s="21">
        <v>16</v>
      </c>
      <c r="F57" s="22"/>
      <c r="G57" s="120"/>
      <c r="H57" s="144"/>
      <c r="J57" s="30"/>
      <c r="K57" s="25"/>
      <c r="P57" s="18"/>
      <c r="R57" s="34"/>
    </row>
    <row r="58" spans="1:18" s="16" customFormat="1">
      <c r="A58" s="19"/>
      <c r="B58" s="26"/>
      <c r="C58" s="129" t="s">
        <v>147</v>
      </c>
      <c r="D58" s="20"/>
      <c r="E58" s="21"/>
      <c r="F58" s="22"/>
      <c r="G58" s="119"/>
      <c r="H58" s="144"/>
      <c r="J58" s="30"/>
      <c r="K58" s="25"/>
      <c r="R58" s="34"/>
    </row>
    <row r="59" spans="1:18" s="16" customFormat="1" ht="29.25" customHeight="1">
      <c r="A59" s="19">
        <v>29</v>
      </c>
      <c r="B59" s="26"/>
      <c r="C59" s="127" t="s">
        <v>148</v>
      </c>
      <c r="D59" s="20" t="s">
        <v>47</v>
      </c>
      <c r="E59" s="21">
        <v>31888</v>
      </c>
      <c r="F59" s="22"/>
      <c r="G59" s="120"/>
      <c r="H59" s="144"/>
      <c r="J59" s="30"/>
      <c r="K59" s="25"/>
      <c r="O59" s="18"/>
      <c r="R59" s="34"/>
    </row>
    <row r="60" spans="1:18" s="16" customFormat="1" ht="17.25" customHeight="1">
      <c r="A60" s="19">
        <v>30</v>
      </c>
      <c r="B60" s="26"/>
      <c r="C60" s="29" t="s">
        <v>120</v>
      </c>
      <c r="D60" s="20" t="s">
        <v>47</v>
      </c>
      <c r="E60" s="21">
        <v>8070</v>
      </c>
      <c r="F60" s="22"/>
      <c r="G60" s="120"/>
      <c r="H60" s="144"/>
      <c r="J60" s="21"/>
      <c r="K60" s="36"/>
      <c r="O60" s="18"/>
      <c r="Q60" s="18"/>
      <c r="R60" s="34"/>
    </row>
    <row r="61" spans="1:18" s="16" customFormat="1" ht="17.25" customHeight="1">
      <c r="A61" s="19">
        <v>31</v>
      </c>
      <c r="B61" s="26"/>
      <c r="C61" s="127" t="s">
        <v>149</v>
      </c>
      <c r="D61" s="20" t="s">
        <v>47</v>
      </c>
      <c r="E61" s="21">
        <v>248</v>
      </c>
      <c r="F61" s="22"/>
      <c r="G61" s="120"/>
      <c r="H61" s="144"/>
      <c r="J61" s="30"/>
      <c r="K61" s="25"/>
      <c r="Q61" s="18"/>
      <c r="R61" s="34"/>
    </row>
    <row r="62" spans="1:18" s="16" customFormat="1" ht="17.25" customHeight="1">
      <c r="A62" s="19">
        <v>32</v>
      </c>
      <c r="B62" s="26"/>
      <c r="C62" s="127" t="s">
        <v>150</v>
      </c>
      <c r="D62" s="20" t="s">
        <v>47</v>
      </c>
      <c r="E62" s="21">
        <v>60</v>
      </c>
      <c r="F62" s="22"/>
      <c r="G62" s="120"/>
      <c r="H62" s="144"/>
      <c r="J62" s="30"/>
      <c r="K62" s="25"/>
      <c r="Q62" s="18"/>
      <c r="R62" s="34"/>
    </row>
    <row r="63" spans="1:18" s="16" customFormat="1" ht="17.25" customHeight="1">
      <c r="A63" s="19">
        <v>33</v>
      </c>
      <c r="B63" s="26"/>
      <c r="C63" s="127" t="s">
        <v>151</v>
      </c>
      <c r="D63" s="20" t="s">
        <v>26</v>
      </c>
      <c r="E63" s="21">
        <v>130.6</v>
      </c>
      <c r="F63" s="22"/>
      <c r="G63" s="120"/>
      <c r="H63" s="144"/>
      <c r="J63" s="30"/>
      <c r="K63" s="25"/>
      <c r="Q63" s="18"/>
      <c r="R63" s="34"/>
    </row>
    <row r="64" spans="1:18" s="16" customFormat="1" ht="17.25" customHeight="1">
      <c r="A64" s="19">
        <v>34</v>
      </c>
      <c r="B64" s="26"/>
      <c r="C64" s="31" t="s">
        <v>191</v>
      </c>
      <c r="D64" s="20" t="s">
        <v>26</v>
      </c>
      <c r="E64" s="21">
        <v>22</v>
      </c>
      <c r="F64" s="22"/>
      <c r="G64" s="120"/>
      <c r="H64" s="144"/>
      <c r="J64" s="30"/>
      <c r="K64" s="25"/>
      <c r="Q64" s="18"/>
      <c r="R64" s="34"/>
    </row>
    <row r="65" spans="1:18" s="16" customFormat="1" ht="17.25" customHeight="1">
      <c r="A65" s="19">
        <v>35</v>
      </c>
      <c r="B65" s="26"/>
      <c r="C65" s="29" t="s">
        <v>127</v>
      </c>
      <c r="D65" s="20" t="s">
        <v>42</v>
      </c>
      <c r="E65" s="21">
        <v>158.80000000000001</v>
      </c>
      <c r="F65" s="22"/>
      <c r="G65" s="120"/>
      <c r="H65" s="144"/>
      <c r="J65" s="21"/>
      <c r="K65" s="36"/>
      <c r="P65" s="18"/>
      <c r="Q65" s="18"/>
      <c r="R65" s="34"/>
    </row>
    <row r="66" spans="1:18" s="16" customFormat="1" ht="17.25" customHeight="1">
      <c r="A66" s="19">
        <v>36</v>
      </c>
      <c r="B66" s="26"/>
      <c r="C66" s="29" t="s">
        <v>128</v>
      </c>
      <c r="D66" s="20" t="s">
        <v>42</v>
      </c>
      <c r="E66" s="21">
        <v>158.80000000000001</v>
      </c>
      <c r="F66" s="22"/>
      <c r="G66" s="120"/>
      <c r="H66" s="144"/>
      <c r="J66" s="21"/>
      <c r="K66" s="36"/>
      <c r="P66" s="18"/>
      <c r="Q66" s="18"/>
      <c r="R66" s="34"/>
    </row>
    <row r="67" spans="1:18" s="16" customFormat="1" ht="17.25" customHeight="1">
      <c r="A67" s="19">
        <v>37</v>
      </c>
      <c r="B67" s="26"/>
      <c r="C67" s="31" t="s">
        <v>161</v>
      </c>
      <c r="D67" s="20" t="s">
        <v>160</v>
      </c>
      <c r="E67" s="21">
        <v>60</v>
      </c>
      <c r="F67" s="22"/>
      <c r="G67" s="120"/>
      <c r="H67" s="144"/>
      <c r="J67" s="30"/>
      <c r="K67" s="25"/>
      <c r="Q67" s="18"/>
      <c r="R67" s="34"/>
    </row>
    <row r="68" spans="1:18" s="16" customFormat="1" ht="17.25" customHeight="1">
      <c r="A68" s="19">
        <v>38</v>
      </c>
      <c r="B68" s="26"/>
      <c r="C68" s="31" t="s">
        <v>162</v>
      </c>
      <c r="D68" s="20" t="s">
        <v>160</v>
      </c>
      <c r="E68" s="21">
        <v>72</v>
      </c>
      <c r="F68" s="22"/>
      <c r="G68" s="120"/>
      <c r="H68" s="144"/>
      <c r="J68" s="30"/>
      <c r="K68" s="25"/>
      <c r="Q68" s="18"/>
      <c r="R68" s="34"/>
    </row>
    <row r="69" spans="1:18" s="16" customFormat="1" ht="17.25" customHeight="1">
      <c r="A69" s="19"/>
      <c r="B69" s="26"/>
      <c r="C69" s="145" t="s">
        <v>130</v>
      </c>
      <c r="D69" s="20"/>
      <c r="E69" s="21"/>
      <c r="F69" s="22"/>
      <c r="G69" s="119"/>
      <c r="H69" s="24"/>
      <c r="J69" s="21"/>
      <c r="K69" s="36"/>
      <c r="Q69" s="18"/>
      <c r="R69" s="34"/>
    </row>
    <row r="70" spans="1:18" s="16" customFormat="1" ht="17.25" customHeight="1">
      <c r="A70" s="19">
        <v>39</v>
      </c>
      <c r="B70" s="26"/>
      <c r="C70" s="29" t="s">
        <v>164</v>
      </c>
      <c r="D70" s="20" t="s">
        <v>163</v>
      </c>
      <c r="E70" s="21">
        <v>75</v>
      </c>
      <c r="F70" s="22"/>
      <c r="G70" s="120"/>
      <c r="H70" s="144"/>
      <c r="J70" s="21"/>
      <c r="K70" s="36"/>
      <c r="P70" s="18"/>
      <c r="Q70" s="18"/>
      <c r="R70" s="34"/>
    </row>
    <row r="71" spans="1:18" s="16" customFormat="1" ht="17.25" customHeight="1">
      <c r="A71" s="19"/>
      <c r="B71" s="26"/>
      <c r="C71" s="134" t="s">
        <v>132</v>
      </c>
      <c r="D71" s="20"/>
      <c r="E71" s="21"/>
      <c r="F71" s="22"/>
      <c r="G71" s="119"/>
      <c r="H71" s="24"/>
      <c r="J71" s="21"/>
      <c r="K71" s="36"/>
      <c r="Q71" s="18"/>
      <c r="R71" s="34"/>
    </row>
    <row r="72" spans="1:18" s="16" customFormat="1" ht="17.25" customHeight="1">
      <c r="A72" s="19">
        <v>40</v>
      </c>
      <c r="B72" s="26"/>
      <c r="C72" s="29" t="s">
        <v>165</v>
      </c>
      <c r="D72" s="20" t="s">
        <v>35</v>
      </c>
      <c r="E72" s="21">
        <v>44</v>
      </c>
      <c r="F72" s="22"/>
      <c r="G72" s="120"/>
      <c r="H72" s="144"/>
      <c r="J72" s="21"/>
      <c r="K72" s="36"/>
      <c r="Q72" s="18"/>
      <c r="R72" s="34"/>
    </row>
    <row r="73" spans="1:18" s="16" customFormat="1" ht="17.25" customHeight="1">
      <c r="A73" s="19"/>
      <c r="B73" s="26"/>
      <c r="C73" s="145" t="s">
        <v>136</v>
      </c>
      <c r="D73" s="20"/>
      <c r="E73" s="21"/>
      <c r="F73" s="22"/>
      <c r="G73" s="119"/>
      <c r="H73" s="24"/>
      <c r="J73" s="21"/>
      <c r="K73" s="36"/>
      <c r="Q73" s="18"/>
      <c r="R73" s="34"/>
    </row>
    <row r="74" spans="1:18" s="16" customFormat="1" ht="17.25" customHeight="1">
      <c r="A74" s="19">
        <v>41</v>
      </c>
      <c r="B74" s="26"/>
      <c r="C74" s="29" t="s">
        <v>166</v>
      </c>
      <c r="D74" s="20" t="s">
        <v>35</v>
      </c>
      <c r="E74" s="21">
        <v>107</v>
      </c>
      <c r="F74" s="22"/>
      <c r="G74" s="120"/>
      <c r="H74" s="144"/>
      <c r="J74" s="21"/>
      <c r="K74" s="36"/>
      <c r="Q74" s="18"/>
      <c r="R74" s="34"/>
    </row>
    <row r="75" spans="1:18" ht="17.25" customHeight="1">
      <c r="A75" s="46">
        <v>42</v>
      </c>
      <c r="B75" s="57"/>
      <c r="C75" s="121" t="s">
        <v>167</v>
      </c>
      <c r="D75" s="48" t="s">
        <v>26</v>
      </c>
      <c r="E75" s="21">
        <v>3.2</v>
      </c>
      <c r="F75" s="49"/>
      <c r="G75" s="61"/>
      <c r="H75" s="144"/>
      <c r="J75" s="67"/>
      <c r="K75" s="52"/>
      <c r="R75" s="34"/>
    </row>
    <row r="76" spans="1:18" ht="17.25" customHeight="1">
      <c r="A76" s="19">
        <v>43</v>
      </c>
      <c r="B76" s="57"/>
      <c r="C76" s="121" t="s">
        <v>168</v>
      </c>
      <c r="D76" s="48" t="s">
        <v>26</v>
      </c>
      <c r="E76" s="21">
        <v>15</v>
      </c>
      <c r="F76" s="49"/>
      <c r="G76" s="61"/>
      <c r="H76" s="144"/>
      <c r="J76" s="67"/>
      <c r="K76" s="52"/>
      <c r="R76" s="34"/>
    </row>
    <row r="77" spans="1:18" ht="27" customHeight="1">
      <c r="A77" s="46">
        <v>44</v>
      </c>
      <c r="B77" s="57"/>
      <c r="C77" s="121" t="s">
        <v>169</v>
      </c>
      <c r="D77" s="48" t="s">
        <v>47</v>
      </c>
      <c r="E77" s="21">
        <v>4108</v>
      </c>
      <c r="F77" s="49"/>
      <c r="G77" s="61"/>
      <c r="H77" s="144"/>
      <c r="J77" s="67"/>
      <c r="K77" s="52"/>
      <c r="R77" s="34"/>
    </row>
    <row r="78" spans="1:18" s="16" customFormat="1" ht="17.25" customHeight="1">
      <c r="A78" s="19"/>
      <c r="B78" s="26"/>
      <c r="C78" s="130" t="s">
        <v>170</v>
      </c>
      <c r="D78" s="20"/>
      <c r="E78" s="21"/>
      <c r="F78" s="22"/>
      <c r="G78" s="120"/>
      <c r="H78" s="144"/>
      <c r="J78" s="27"/>
      <c r="K78" s="25"/>
      <c r="O78" s="18"/>
      <c r="R78" s="34"/>
    </row>
    <row r="79" spans="1:18" s="16" customFormat="1" ht="23.25" customHeight="1">
      <c r="A79" s="19">
        <v>45</v>
      </c>
      <c r="B79" s="26"/>
      <c r="C79" s="127" t="s">
        <v>171</v>
      </c>
      <c r="D79" s="20" t="s">
        <v>47</v>
      </c>
      <c r="E79" s="21">
        <v>11334</v>
      </c>
      <c r="F79" s="22"/>
      <c r="G79" s="120"/>
      <c r="H79" s="144"/>
      <c r="J79" s="30"/>
      <c r="K79" s="25"/>
      <c r="O79" s="18"/>
      <c r="R79" s="34"/>
    </row>
    <row r="80" spans="1:18" s="16" customFormat="1" ht="17.25" customHeight="1">
      <c r="A80" s="19">
        <v>46</v>
      </c>
      <c r="B80" s="26"/>
      <c r="C80" s="127" t="s">
        <v>172</v>
      </c>
      <c r="D80" s="20" t="s">
        <v>42</v>
      </c>
      <c r="E80" s="21">
        <v>111</v>
      </c>
      <c r="F80" s="22"/>
      <c r="G80" s="120"/>
      <c r="H80" s="144"/>
      <c r="J80" s="30"/>
      <c r="K80" s="25"/>
      <c r="P80" s="18"/>
      <c r="Q80" s="18"/>
      <c r="R80" s="34"/>
    </row>
    <row r="81" spans="1:19" s="16" customFormat="1" ht="17.25" customHeight="1">
      <c r="A81" s="19">
        <v>47</v>
      </c>
      <c r="B81" s="26"/>
      <c r="C81" s="31" t="s">
        <v>173</v>
      </c>
      <c r="D81" s="20" t="s">
        <v>91</v>
      </c>
      <c r="E81" s="131">
        <v>46</v>
      </c>
      <c r="F81" s="22"/>
      <c r="G81" s="120"/>
      <c r="H81" s="144"/>
      <c r="J81" s="21"/>
      <c r="K81" s="36"/>
      <c r="Q81" s="18"/>
      <c r="R81" s="34"/>
    </row>
    <row r="82" spans="1:19">
      <c r="A82" s="46"/>
      <c r="B82" s="57"/>
      <c r="C82" s="121"/>
      <c r="D82" s="48"/>
      <c r="E82" s="21"/>
      <c r="F82" s="49"/>
      <c r="G82" s="61"/>
      <c r="H82" s="55"/>
      <c r="J82" s="67"/>
      <c r="K82" s="52"/>
      <c r="R82" s="34"/>
    </row>
    <row r="83" spans="1:19" s="16" customFormat="1" ht="21" customHeight="1">
      <c r="A83" s="19"/>
      <c r="B83" s="26"/>
      <c r="C83" s="17" t="s">
        <v>144</v>
      </c>
      <c r="D83" s="20"/>
      <c r="E83" s="21"/>
      <c r="F83" s="22"/>
      <c r="G83" s="119"/>
      <c r="H83" s="24"/>
      <c r="J83" s="30"/>
      <c r="K83" s="25"/>
      <c r="Q83" s="18"/>
      <c r="R83" s="34"/>
    </row>
    <row r="84" spans="1:19" s="16" customFormat="1">
      <c r="A84" s="19"/>
      <c r="B84" s="26"/>
      <c r="C84" s="123" t="s">
        <v>117</v>
      </c>
      <c r="D84" s="20"/>
      <c r="E84" s="21"/>
      <c r="F84" s="22"/>
      <c r="G84" s="119"/>
      <c r="H84" s="24"/>
      <c r="J84" s="30"/>
      <c r="K84" s="25"/>
      <c r="Q84" s="18"/>
      <c r="R84" s="34"/>
    </row>
    <row r="85" spans="1:19" s="16" customFormat="1" ht="17.25" customHeight="1">
      <c r="A85" s="19"/>
      <c r="B85" s="26"/>
      <c r="C85" s="145" t="s">
        <v>115</v>
      </c>
      <c r="D85" s="20"/>
      <c r="E85" s="21"/>
      <c r="F85" s="22"/>
      <c r="G85" s="119"/>
      <c r="H85" s="24"/>
      <c r="J85" s="30"/>
      <c r="K85" s="25"/>
      <c r="Q85" s="18"/>
      <c r="R85" s="34"/>
    </row>
    <row r="86" spans="1:19" s="16" customFormat="1" ht="17.25" customHeight="1">
      <c r="A86" s="19">
        <v>48</v>
      </c>
      <c r="B86" s="26"/>
      <c r="C86" s="121" t="s">
        <v>121</v>
      </c>
      <c r="D86" s="20" t="s">
        <v>42</v>
      </c>
      <c r="E86" s="21">
        <v>1467</v>
      </c>
      <c r="F86" s="22"/>
      <c r="G86" s="120"/>
      <c r="H86" s="144"/>
      <c r="J86" s="30"/>
      <c r="K86" s="25"/>
      <c r="Q86" s="18"/>
      <c r="R86" s="100"/>
      <c r="S86" s="156"/>
    </row>
    <row r="87" spans="1:19" s="16" customFormat="1" ht="17.25" customHeight="1">
      <c r="A87" s="19"/>
      <c r="B87" s="26"/>
      <c r="C87" s="145" t="s">
        <v>116</v>
      </c>
      <c r="D87" s="20"/>
      <c r="E87" s="21"/>
      <c r="F87" s="22"/>
      <c r="G87" s="119"/>
      <c r="H87" s="24"/>
      <c r="J87" s="30"/>
      <c r="K87" s="25"/>
      <c r="Q87" s="18"/>
      <c r="R87" s="100"/>
      <c r="S87" s="156"/>
    </row>
    <row r="88" spans="1:19" s="16" customFormat="1" ht="17.25" customHeight="1">
      <c r="A88" s="19">
        <v>49</v>
      </c>
      <c r="B88" s="26"/>
      <c r="C88" s="121" t="s">
        <v>122</v>
      </c>
      <c r="D88" s="20" t="s">
        <v>42</v>
      </c>
      <c r="E88" s="21">
        <v>381</v>
      </c>
      <c r="F88" s="22"/>
      <c r="G88" s="120"/>
      <c r="H88" s="144"/>
      <c r="J88" s="30"/>
      <c r="K88" s="25"/>
      <c r="P88" s="18"/>
      <c r="Q88" s="18"/>
      <c r="R88" s="100"/>
      <c r="S88" s="156"/>
    </row>
    <row r="89" spans="1:19" s="16" customFormat="1" ht="17.25" customHeight="1">
      <c r="A89" s="19">
        <v>50</v>
      </c>
      <c r="B89" s="26"/>
      <c r="C89" s="121" t="s">
        <v>123</v>
      </c>
      <c r="D89" s="20" t="s">
        <v>26</v>
      </c>
      <c r="E89" s="21">
        <v>104.39999999999999</v>
      </c>
      <c r="F89" s="22"/>
      <c r="G89" s="120"/>
      <c r="H89" s="144"/>
      <c r="J89" s="21"/>
      <c r="K89" s="25"/>
      <c r="P89" s="18"/>
      <c r="Q89" s="18"/>
      <c r="R89" s="100"/>
      <c r="S89" s="156"/>
    </row>
    <row r="90" spans="1:19" s="16" customFormat="1" ht="17.25" customHeight="1">
      <c r="A90" s="19">
        <f>A89+1</f>
        <v>51</v>
      </c>
      <c r="B90" s="26"/>
      <c r="C90" s="121" t="s">
        <v>124</v>
      </c>
      <c r="D90" s="20" t="s">
        <v>42</v>
      </c>
      <c r="E90" s="21">
        <v>241.20000000000002</v>
      </c>
      <c r="F90" s="22"/>
      <c r="G90" s="120"/>
      <c r="H90" s="144"/>
      <c r="J90" s="21"/>
      <c r="K90" s="25"/>
      <c r="P90" s="18"/>
      <c r="Q90" s="18"/>
      <c r="R90" s="100"/>
      <c r="S90" s="156"/>
    </row>
    <row r="91" spans="1:19" s="16" customFormat="1" ht="17.25" customHeight="1">
      <c r="A91" s="19">
        <f>A90+1</f>
        <v>52</v>
      </c>
      <c r="B91" s="26"/>
      <c r="C91" s="121" t="s">
        <v>125</v>
      </c>
      <c r="D91" s="20" t="s">
        <v>42</v>
      </c>
      <c r="E91" s="21">
        <v>57</v>
      </c>
      <c r="F91" s="22"/>
      <c r="G91" s="120"/>
      <c r="H91" s="144"/>
      <c r="J91" s="21"/>
      <c r="K91" s="25"/>
      <c r="P91" s="18"/>
      <c r="Q91" s="18"/>
      <c r="R91" s="100"/>
      <c r="S91" s="156"/>
    </row>
    <row r="92" spans="1:19" s="16" customFormat="1" ht="17.25" customHeight="1">
      <c r="A92" s="19"/>
      <c r="B92" s="26"/>
      <c r="C92" s="145" t="s">
        <v>118</v>
      </c>
      <c r="D92" s="20"/>
      <c r="E92" s="21"/>
      <c r="F92" s="22"/>
      <c r="G92" s="119"/>
      <c r="H92" s="24"/>
      <c r="J92" s="132"/>
      <c r="K92" s="25"/>
      <c r="R92" s="100"/>
      <c r="S92" s="156"/>
    </row>
    <row r="93" spans="1:19" s="16" customFormat="1" ht="17.25" customHeight="1">
      <c r="A93" s="19">
        <f>A91+1</f>
        <v>53</v>
      </c>
      <c r="B93" s="26"/>
      <c r="C93" s="121" t="s">
        <v>119</v>
      </c>
      <c r="D93" s="20" t="s">
        <v>47</v>
      </c>
      <c r="E93" s="21">
        <v>101214</v>
      </c>
      <c r="F93" s="22"/>
      <c r="G93" s="120"/>
      <c r="H93" s="144"/>
      <c r="J93" s="21"/>
      <c r="K93" s="25"/>
      <c r="O93" s="18"/>
      <c r="R93" s="100"/>
      <c r="S93" s="156"/>
    </row>
    <row r="94" spans="1:19" s="16" customFormat="1" ht="17.25" customHeight="1">
      <c r="A94" s="19"/>
      <c r="B94" s="26"/>
      <c r="C94" s="123" t="s">
        <v>126</v>
      </c>
      <c r="D94" s="20"/>
      <c r="E94" s="21"/>
      <c r="F94" s="22"/>
      <c r="G94" s="119"/>
      <c r="H94" s="24"/>
      <c r="J94" s="21"/>
      <c r="K94" s="25"/>
      <c r="R94" s="100"/>
      <c r="S94" s="156"/>
    </row>
    <row r="95" spans="1:19" s="16" customFormat="1" ht="17.25" customHeight="1">
      <c r="A95" s="19"/>
      <c r="B95" s="26"/>
      <c r="C95" s="145" t="s">
        <v>116</v>
      </c>
      <c r="D95" s="20"/>
      <c r="E95" s="21"/>
      <c r="F95" s="22"/>
      <c r="G95" s="119"/>
      <c r="H95" s="24"/>
      <c r="J95" s="21"/>
      <c r="K95" s="36"/>
      <c r="Q95" s="18"/>
      <c r="R95" s="100"/>
      <c r="S95" s="156"/>
    </row>
    <row r="96" spans="1:19" s="16" customFormat="1" ht="17.25" customHeight="1">
      <c r="A96" s="19">
        <f>A93+1</f>
        <v>54</v>
      </c>
      <c r="B96" s="26"/>
      <c r="C96" s="29" t="s">
        <v>127</v>
      </c>
      <c r="D96" s="20" t="s">
        <v>42</v>
      </c>
      <c r="E96" s="21">
        <v>63.900000000000006</v>
      </c>
      <c r="F96" s="22"/>
      <c r="G96" s="120"/>
      <c r="H96" s="144"/>
      <c r="J96" s="21"/>
      <c r="K96" s="36"/>
      <c r="P96" s="18"/>
      <c r="Q96" s="18"/>
      <c r="R96" s="100"/>
      <c r="S96" s="156"/>
    </row>
    <row r="97" spans="1:19" s="16" customFormat="1" ht="17.25" customHeight="1">
      <c r="A97" s="19">
        <f>A96+1</f>
        <v>55</v>
      </c>
      <c r="B97" s="26"/>
      <c r="C97" s="29" t="s">
        <v>128</v>
      </c>
      <c r="D97" s="20" t="s">
        <v>42</v>
      </c>
      <c r="E97" s="21">
        <v>63.900000000000006</v>
      </c>
      <c r="F97" s="22"/>
      <c r="G97" s="120"/>
      <c r="H97" s="144"/>
      <c r="J97" s="21"/>
      <c r="K97" s="36"/>
      <c r="P97" s="18"/>
      <c r="Q97" s="18"/>
      <c r="R97" s="100"/>
      <c r="S97" s="156"/>
    </row>
    <row r="98" spans="1:19" s="16" customFormat="1" ht="17.25" customHeight="1">
      <c r="A98" s="19">
        <f>A97+1</f>
        <v>56</v>
      </c>
      <c r="B98" s="26"/>
      <c r="C98" s="29" t="s">
        <v>129</v>
      </c>
      <c r="D98" s="20" t="s">
        <v>42</v>
      </c>
      <c r="E98" s="21">
        <v>243.60000000000002</v>
      </c>
      <c r="F98" s="22"/>
      <c r="G98" s="120"/>
      <c r="H98" s="144"/>
      <c r="J98" s="21"/>
      <c r="K98" s="36"/>
      <c r="P98" s="18"/>
      <c r="Q98" s="18"/>
      <c r="R98" s="100"/>
      <c r="S98" s="156"/>
    </row>
    <row r="99" spans="1:19" s="16" customFormat="1" ht="17.25" customHeight="1">
      <c r="A99" s="19"/>
      <c r="B99" s="26"/>
      <c r="C99" s="145" t="s">
        <v>118</v>
      </c>
      <c r="D99" s="20"/>
      <c r="E99" s="21"/>
      <c r="F99" s="22"/>
      <c r="G99" s="120"/>
      <c r="H99" s="24"/>
      <c r="J99" s="21"/>
      <c r="K99" s="36"/>
      <c r="Q99" s="18"/>
      <c r="R99" s="100"/>
      <c r="S99" s="156"/>
    </row>
    <row r="100" spans="1:19" s="16" customFormat="1" ht="17.25" customHeight="1">
      <c r="A100" s="19">
        <f>A98+1</f>
        <v>57</v>
      </c>
      <c r="B100" s="26"/>
      <c r="C100" s="29" t="s">
        <v>119</v>
      </c>
      <c r="D100" s="20" t="s">
        <v>47</v>
      </c>
      <c r="E100" s="21">
        <v>34128</v>
      </c>
      <c r="F100" s="22"/>
      <c r="G100" s="120"/>
      <c r="H100" s="144"/>
      <c r="J100" s="21"/>
      <c r="K100" s="36"/>
      <c r="O100" s="18"/>
      <c r="Q100" s="18"/>
      <c r="R100" s="100"/>
      <c r="S100" s="156"/>
    </row>
    <row r="101" spans="1:19" s="16" customFormat="1" ht="17.25" customHeight="1">
      <c r="A101" s="19">
        <f>A100+1</f>
        <v>58</v>
      </c>
      <c r="B101" s="26"/>
      <c r="C101" s="29" t="s">
        <v>120</v>
      </c>
      <c r="D101" s="20" t="s">
        <v>47</v>
      </c>
      <c r="E101" s="21">
        <v>2334</v>
      </c>
      <c r="F101" s="22"/>
      <c r="G101" s="120"/>
      <c r="H101" s="144"/>
      <c r="J101" s="21"/>
      <c r="K101" s="36"/>
      <c r="O101" s="18"/>
      <c r="Q101" s="18"/>
      <c r="R101" s="100"/>
      <c r="S101" s="156"/>
    </row>
    <row r="102" spans="1:19" s="16" customFormat="1" ht="15.75" customHeight="1">
      <c r="A102" s="19"/>
      <c r="B102" s="26"/>
      <c r="C102" s="145" t="s">
        <v>130</v>
      </c>
      <c r="D102" s="20"/>
      <c r="E102" s="21"/>
      <c r="F102" s="22"/>
      <c r="G102" s="119"/>
      <c r="H102" s="24"/>
      <c r="J102" s="21"/>
      <c r="K102" s="36"/>
      <c r="Q102" s="18"/>
      <c r="R102" s="100"/>
      <c r="S102" s="156"/>
    </row>
    <row r="103" spans="1:19" s="16" customFormat="1" ht="15.75" customHeight="1">
      <c r="A103" s="19">
        <f>A101+1</f>
        <v>59</v>
      </c>
      <c r="B103" s="26"/>
      <c r="C103" s="29" t="s">
        <v>131</v>
      </c>
      <c r="D103" s="20" t="s">
        <v>48</v>
      </c>
      <c r="E103" s="21">
        <v>12</v>
      </c>
      <c r="F103" s="22"/>
      <c r="G103" s="120"/>
      <c r="H103" s="144"/>
      <c r="J103" s="21"/>
      <c r="K103" s="36"/>
      <c r="P103" s="18"/>
      <c r="Q103" s="18"/>
      <c r="R103" s="100"/>
      <c r="S103" s="156"/>
    </row>
    <row r="104" spans="1:19" s="16" customFormat="1" ht="15.75" customHeight="1">
      <c r="A104" s="19"/>
      <c r="B104" s="26"/>
      <c r="C104" s="134" t="s">
        <v>132</v>
      </c>
      <c r="D104" s="20"/>
      <c r="E104" s="21"/>
      <c r="F104" s="22"/>
      <c r="G104" s="119"/>
      <c r="H104" s="24"/>
      <c r="J104" s="21"/>
      <c r="K104" s="36"/>
      <c r="Q104" s="18"/>
      <c r="R104" s="100"/>
      <c r="S104" s="156"/>
    </row>
    <row r="105" spans="1:19" s="16" customFormat="1" ht="15.75" customHeight="1">
      <c r="A105" s="19">
        <f>A103+1</f>
        <v>60</v>
      </c>
      <c r="B105" s="26"/>
      <c r="C105" s="29" t="s">
        <v>133</v>
      </c>
      <c r="D105" s="20" t="s">
        <v>35</v>
      </c>
      <c r="E105" s="21">
        <v>150</v>
      </c>
      <c r="F105" s="22"/>
      <c r="G105" s="120"/>
      <c r="H105" s="144"/>
      <c r="J105" s="21"/>
      <c r="K105" s="36"/>
      <c r="Q105" s="18"/>
      <c r="R105" s="100"/>
      <c r="S105" s="156"/>
    </row>
    <row r="106" spans="1:19" s="16" customFormat="1" ht="15.75" customHeight="1">
      <c r="A106" s="19">
        <f>A105+1</f>
        <v>61</v>
      </c>
      <c r="B106" s="26"/>
      <c r="C106" s="29" t="s">
        <v>134</v>
      </c>
      <c r="D106" s="20" t="s">
        <v>135</v>
      </c>
      <c r="E106" s="21">
        <v>15</v>
      </c>
      <c r="F106" s="22"/>
      <c r="G106" s="120"/>
      <c r="H106" s="144"/>
      <c r="J106" s="21"/>
      <c r="K106" s="36"/>
      <c r="Q106" s="18"/>
      <c r="R106" s="100"/>
      <c r="S106" s="156"/>
    </row>
    <row r="107" spans="1:19" s="16" customFormat="1" ht="15.75" customHeight="1">
      <c r="A107" s="19"/>
      <c r="B107" s="26"/>
      <c r="C107" s="145" t="s">
        <v>136</v>
      </c>
      <c r="D107" s="20"/>
      <c r="E107" s="21"/>
      <c r="F107" s="22"/>
      <c r="G107" s="119"/>
      <c r="H107" s="24"/>
      <c r="J107" s="21"/>
      <c r="K107" s="36"/>
      <c r="Q107" s="18"/>
      <c r="R107" s="100"/>
      <c r="S107" s="156"/>
    </row>
    <row r="108" spans="1:19" s="16" customFormat="1" ht="15.75" customHeight="1">
      <c r="A108" s="19">
        <f>A106+1</f>
        <v>62</v>
      </c>
      <c r="B108" s="26"/>
      <c r="C108" s="29" t="s">
        <v>137</v>
      </c>
      <c r="D108" s="20" t="s">
        <v>35</v>
      </c>
      <c r="E108" s="21">
        <v>1224</v>
      </c>
      <c r="F108" s="22"/>
      <c r="G108" s="120"/>
      <c r="H108" s="144"/>
      <c r="J108" s="21"/>
      <c r="K108" s="36"/>
      <c r="Q108" s="18"/>
      <c r="R108" s="100"/>
      <c r="S108" s="156"/>
    </row>
    <row r="109" spans="1:19" s="16" customFormat="1" ht="15.75" customHeight="1">
      <c r="A109" s="19"/>
      <c r="B109" s="26"/>
      <c r="C109" s="145" t="s">
        <v>138</v>
      </c>
      <c r="D109" s="20"/>
      <c r="E109" s="21"/>
      <c r="F109" s="22"/>
      <c r="G109" s="119"/>
      <c r="H109" s="24"/>
      <c r="J109" s="21"/>
      <c r="K109" s="36"/>
      <c r="Q109" s="18"/>
      <c r="R109" s="100"/>
      <c r="S109" s="156"/>
    </row>
    <row r="110" spans="1:19" s="16" customFormat="1" ht="15.75" customHeight="1">
      <c r="A110" s="19">
        <f>A108+1</f>
        <v>63</v>
      </c>
      <c r="B110" s="26"/>
      <c r="C110" s="29" t="s">
        <v>139</v>
      </c>
      <c r="D110" s="20" t="s">
        <v>91</v>
      </c>
      <c r="E110" s="21">
        <v>675</v>
      </c>
      <c r="F110" s="22"/>
      <c r="G110" s="120"/>
      <c r="H110" s="144"/>
      <c r="J110" s="21"/>
      <c r="K110" s="36"/>
      <c r="Q110" s="18"/>
      <c r="R110" s="100"/>
      <c r="S110" s="156"/>
    </row>
    <row r="111" spans="1:19" s="16" customFormat="1" ht="16.5" customHeight="1">
      <c r="A111" s="19"/>
      <c r="B111" s="26"/>
      <c r="C111" s="133" t="s">
        <v>141</v>
      </c>
      <c r="D111" s="20"/>
      <c r="E111" s="21"/>
      <c r="F111" s="22"/>
      <c r="G111" s="119"/>
      <c r="H111" s="24"/>
      <c r="J111" s="21"/>
      <c r="K111" s="36"/>
      <c r="R111" s="100"/>
      <c r="S111" s="156"/>
    </row>
    <row r="112" spans="1:19" s="16" customFormat="1" ht="16.5" customHeight="1">
      <c r="A112" s="19"/>
      <c r="B112" s="26"/>
      <c r="C112" s="145" t="s">
        <v>116</v>
      </c>
      <c r="D112" s="20"/>
      <c r="E112" s="21"/>
      <c r="F112" s="22"/>
      <c r="G112" s="119"/>
      <c r="H112" s="24"/>
      <c r="J112" s="21"/>
      <c r="K112" s="36"/>
      <c r="R112" s="100"/>
      <c r="S112" s="156"/>
    </row>
    <row r="113" spans="1:19" s="16" customFormat="1" ht="16.5" customHeight="1">
      <c r="A113" s="19">
        <f>A110+1</f>
        <v>64</v>
      </c>
      <c r="B113" s="26"/>
      <c r="C113" s="29" t="s">
        <v>142</v>
      </c>
      <c r="D113" s="20" t="s">
        <v>42</v>
      </c>
      <c r="E113" s="21">
        <v>279.60000000000002</v>
      </c>
      <c r="F113" s="22"/>
      <c r="G113" s="120"/>
      <c r="H113" s="144"/>
      <c r="J113" s="21"/>
      <c r="K113" s="36"/>
      <c r="P113" s="18"/>
      <c r="Q113" s="18"/>
      <c r="R113" s="100"/>
      <c r="S113" s="156"/>
    </row>
    <row r="114" spans="1:19" s="16" customFormat="1" ht="16.5" customHeight="1">
      <c r="A114" s="19">
        <f>A113+1</f>
        <v>65</v>
      </c>
      <c r="B114" s="26"/>
      <c r="C114" s="29" t="s">
        <v>128</v>
      </c>
      <c r="D114" s="20" t="s">
        <v>42</v>
      </c>
      <c r="E114" s="21">
        <v>279.60000000000002</v>
      </c>
      <c r="F114" s="22"/>
      <c r="G114" s="120"/>
      <c r="H114" s="144"/>
      <c r="J114" s="21"/>
      <c r="K114" s="36"/>
      <c r="P114" s="18"/>
      <c r="Q114" s="18"/>
      <c r="R114" s="100"/>
      <c r="S114" s="156"/>
    </row>
    <row r="115" spans="1:19" s="16" customFormat="1" ht="16.5" customHeight="1">
      <c r="A115" s="19"/>
      <c r="B115" s="26"/>
      <c r="C115" s="145" t="s">
        <v>118</v>
      </c>
      <c r="D115" s="20"/>
      <c r="E115" s="21"/>
      <c r="F115" s="22"/>
      <c r="G115" s="119"/>
      <c r="H115" s="24"/>
      <c r="J115" s="21"/>
      <c r="K115" s="36"/>
      <c r="Q115" s="18"/>
      <c r="R115" s="100"/>
      <c r="S115" s="156"/>
    </row>
    <row r="116" spans="1:19" s="16" customFormat="1" ht="16.5" customHeight="1">
      <c r="A116" s="19">
        <v>66</v>
      </c>
      <c r="B116" s="26"/>
      <c r="C116" s="29" t="s">
        <v>119</v>
      </c>
      <c r="D116" s="20" t="s">
        <v>47</v>
      </c>
      <c r="E116" s="21">
        <v>32364</v>
      </c>
      <c r="F116" s="22"/>
      <c r="G116" s="120"/>
      <c r="H116" s="144"/>
      <c r="J116" s="21"/>
      <c r="K116" s="36"/>
      <c r="O116" s="18"/>
      <c r="Q116" s="18"/>
      <c r="R116" s="100"/>
      <c r="S116" s="156"/>
    </row>
    <row r="117" spans="1:19" s="16" customFormat="1" ht="16.5" customHeight="1">
      <c r="A117" s="19">
        <v>67</v>
      </c>
      <c r="B117" s="26"/>
      <c r="C117" s="29" t="s">
        <v>120</v>
      </c>
      <c r="D117" s="20" t="s">
        <v>47</v>
      </c>
      <c r="E117" s="21">
        <v>7044</v>
      </c>
      <c r="F117" s="22"/>
      <c r="G117" s="120"/>
      <c r="H117" s="144"/>
      <c r="J117" s="21"/>
      <c r="K117" s="36"/>
      <c r="O117" s="18"/>
      <c r="Q117" s="18"/>
      <c r="R117" s="100"/>
      <c r="S117" s="156"/>
    </row>
    <row r="118" spans="1:19" s="16" customFormat="1" ht="16.5" customHeight="1">
      <c r="A118" s="19"/>
      <c r="B118" s="26"/>
      <c r="C118" s="145" t="s">
        <v>130</v>
      </c>
      <c r="D118" s="20"/>
      <c r="E118" s="21"/>
      <c r="F118" s="22"/>
      <c r="G118" s="119"/>
      <c r="H118" s="24"/>
      <c r="J118" s="21"/>
      <c r="K118" s="36"/>
      <c r="Q118" s="18"/>
      <c r="R118" s="100"/>
      <c r="S118" s="156"/>
    </row>
    <row r="119" spans="1:19" s="16" customFormat="1" ht="16.5" customHeight="1">
      <c r="A119" s="19">
        <v>68</v>
      </c>
      <c r="B119" s="26"/>
      <c r="C119" s="122" t="s">
        <v>143</v>
      </c>
      <c r="D119" s="20" t="s">
        <v>48</v>
      </c>
      <c r="E119" s="21">
        <v>336</v>
      </c>
      <c r="F119" s="22"/>
      <c r="G119" s="120"/>
      <c r="H119" s="144"/>
      <c r="J119" s="21"/>
      <c r="K119" s="36"/>
      <c r="P119" s="18"/>
      <c r="Q119" s="18"/>
      <c r="R119" s="100"/>
      <c r="S119" s="156"/>
    </row>
    <row r="120" spans="1:19" s="16" customFormat="1" ht="16.5" customHeight="1">
      <c r="A120" s="19"/>
      <c r="B120" s="26"/>
      <c r="C120" s="31"/>
      <c r="D120" s="20"/>
      <c r="E120" s="21"/>
      <c r="F120" s="22"/>
      <c r="G120" s="120"/>
      <c r="H120" s="146"/>
      <c r="J120" s="30"/>
      <c r="K120" s="25"/>
      <c r="Q120" s="18"/>
      <c r="R120" s="34"/>
    </row>
    <row r="121" spans="1:19" ht="19.5" customHeight="1">
      <c r="A121" s="46"/>
      <c r="B121" s="57"/>
      <c r="C121" s="44" t="s">
        <v>94</v>
      </c>
      <c r="D121" s="48"/>
      <c r="E121" s="21"/>
      <c r="F121" s="49"/>
      <c r="G121" s="68"/>
      <c r="H121" s="143"/>
      <c r="J121" s="69"/>
      <c r="K121" s="52"/>
      <c r="Q121" s="45"/>
      <c r="R121" s="34"/>
    </row>
    <row r="122" spans="1:19">
      <c r="A122" s="147"/>
      <c r="B122" s="40"/>
      <c r="C122" s="40"/>
      <c r="D122" s="40"/>
      <c r="E122" s="40"/>
      <c r="F122" s="110"/>
      <c r="G122" s="40"/>
      <c r="H122" s="148"/>
      <c r="R122" s="34"/>
    </row>
    <row r="123" spans="1:19" ht="34.5" customHeight="1">
      <c r="A123" s="46">
        <v>69</v>
      </c>
      <c r="B123" s="57"/>
      <c r="C123" s="29" t="s">
        <v>90</v>
      </c>
      <c r="D123" s="48" t="s">
        <v>42</v>
      </c>
      <c r="E123" s="21">
        <v>9600</v>
      </c>
      <c r="F123" s="49"/>
      <c r="G123" s="61"/>
      <c r="H123" s="143"/>
      <c r="J123" s="59"/>
      <c r="K123" s="52"/>
      <c r="O123" s="45"/>
      <c r="R123" s="34"/>
    </row>
    <row r="124" spans="1:19" ht="18.75" customHeight="1">
      <c r="A124" s="46">
        <v>70</v>
      </c>
      <c r="B124" s="47"/>
      <c r="C124" s="29" t="s">
        <v>33</v>
      </c>
      <c r="D124" s="48" t="s">
        <v>26</v>
      </c>
      <c r="E124" s="21">
        <v>9600</v>
      </c>
      <c r="F124" s="49"/>
      <c r="G124" s="23"/>
      <c r="H124" s="50"/>
      <c r="J124" s="51"/>
      <c r="K124" s="52"/>
      <c r="R124" s="34"/>
    </row>
    <row r="125" spans="1:19" ht="31.5" customHeight="1">
      <c r="A125" s="46">
        <v>71</v>
      </c>
      <c r="B125" s="57"/>
      <c r="C125" s="29" t="s">
        <v>89</v>
      </c>
      <c r="D125" s="48" t="s">
        <v>42</v>
      </c>
      <c r="E125" s="21">
        <v>3200</v>
      </c>
      <c r="F125" s="49"/>
      <c r="G125" s="61"/>
      <c r="H125" s="143"/>
      <c r="J125" s="59"/>
      <c r="K125" s="52"/>
      <c r="O125" s="45"/>
      <c r="R125" s="34"/>
    </row>
    <row r="126" spans="1:19" ht="22.5" customHeight="1">
      <c r="A126" s="46">
        <v>72</v>
      </c>
      <c r="B126" s="57"/>
      <c r="C126" s="29" t="s">
        <v>46</v>
      </c>
      <c r="D126" s="48" t="s">
        <v>47</v>
      </c>
      <c r="E126" s="21">
        <f>E125*130</f>
        <v>416000</v>
      </c>
      <c r="F126" s="49"/>
      <c r="G126" s="61"/>
      <c r="H126" s="143"/>
      <c r="J126" s="59"/>
      <c r="K126" s="52"/>
      <c r="R126" s="34"/>
    </row>
    <row r="127" spans="1:19" ht="33.75" customHeight="1">
      <c r="A127" s="46">
        <v>73</v>
      </c>
      <c r="B127" s="57"/>
      <c r="C127" s="29" t="s">
        <v>62</v>
      </c>
      <c r="D127" s="48" t="s">
        <v>35</v>
      </c>
      <c r="E127" s="73">
        <v>640</v>
      </c>
      <c r="F127" s="49"/>
      <c r="G127" s="61"/>
      <c r="H127" s="143"/>
      <c r="J127" s="59"/>
      <c r="K127" s="52"/>
      <c r="O127" s="45"/>
      <c r="R127" s="34"/>
    </row>
    <row r="128" spans="1:19" ht="30.75" customHeight="1">
      <c r="A128" s="46">
        <v>74</v>
      </c>
      <c r="B128" s="57"/>
      <c r="C128" s="29" t="s">
        <v>63</v>
      </c>
      <c r="D128" s="48" t="s">
        <v>35</v>
      </c>
      <c r="E128" s="73">
        <v>2560</v>
      </c>
      <c r="F128" s="49"/>
      <c r="G128" s="61"/>
      <c r="H128" s="143"/>
      <c r="J128" s="59"/>
      <c r="K128" s="52"/>
      <c r="O128" s="45"/>
      <c r="R128" s="34"/>
    </row>
    <row r="129" spans="1:18" ht="17.25" customHeight="1">
      <c r="A129" s="46"/>
      <c r="B129" s="57"/>
      <c r="C129" s="74"/>
      <c r="D129" s="48"/>
      <c r="E129" s="73"/>
      <c r="F129" s="49"/>
      <c r="G129" s="61"/>
      <c r="H129" s="143"/>
      <c r="J129" s="59"/>
      <c r="K129" s="52"/>
      <c r="O129" s="45"/>
      <c r="R129" s="34"/>
    </row>
    <row r="130" spans="1:18" ht="19.5" customHeight="1">
      <c r="A130" s="46"/>
      <c r="B130" s="57"/>
      <c r="C130" s="44" t="s">
        <v>95</v>
      </c>
      <c r="D130" s="48"/>
      <c r="E130" s="21"/>
      <c r="F130" s="49"/>
      <c r="G130" s="68"/>
      <c r="H130" s="143"/>
      <c r="J130" s="69"/>
      <c r="K130" s="52"/>
      <c r="Q130" s="45"/>
      <c r="R130" s="34"/>
    </row>
    <row r="131" spans="1:18" ht="19.5" customHeight="1">
      <c r="A131" s="46">
        <v>75</v>
      </c>
      <c r="B131" s="47"/>
      <c r="C131" s="53" t="s">
        <v>31</v>
      </c>
      <c r="D131" s="48" t="s">
        <v>26</v>
      </c>
      <c r="E131" s="21">
        <v>18600</v>
      </c>
      <c r="F131" s="49"/>
      <c r="G131" s="61"/>
      <c r="H131" s="50"/>
      <c r="J131" s="69"/>
      <c r="K131" s="52"/>
      <c r="Q131" s="45"/>
      <c r="R131" s="34"/>
    </row>
    <row r="132" spans="1:18" ht="19.5" customHeight="1">
      <c r="A132" s="46">
        <v>76</v>
      </c>
      <c r="B132" s="47"/>
      <c r="C132" s="53" t="s">
        <v>32</v>
      </c>
      <c r="D132" s="48" t="s">
        <v>26</v>
      </c>
      <c r="E132" s="21">
        <v>3000</v>
      </c>
      <c r="F132" s="49"/>
      <c r="G132" s="61"/>
      <c r="H132" s="50"/>
      <c r="J132" s="69"/>
      <c r="K132" s="52"/>
      <c r="Q132" s="45"/>
      <c r="R132" s="34"/>
    </row>
    <row r="133" spans="1:18" ht="19.5" customHeight="1">
      <c r="A133" s="46">
        <v>77</v>
      </c>
      <c r="B133" s="47"/>
      <c r="C133" s="53" t="s">
        <v>33</v>
      </c>
      <c r="D133" s="48" t="s">
        <v>26</v>
      </c>
      <c r="E133" s="21">
        <v>900</v>
      </c>
      <c r="F133" s="49"/>
      <c r="G133" s="61"/>
      <c r="H133" s="50"/>
      <c r="J133" s="69"/>
      <c r="K133" s="52"/>
      <c r="Q133" s="45"/>
      <c r="R133" s="34"/>
    </row>
    <row r="134" spans="1:18" ht="32.25" customHeight="1">
      <c r="A134" s="46">
        <v>78</v>
      </c>
      <c r="B134" s="57"/>
      <c r="C134" s="60" t="s">
        <v>90</v>
      </c>
      <c r="D134" s="48" t="s">
        <v>42</v>
      </c>
      <c r="E134" s="21">
        <v>600</v>
      </c>
      <c r="F134" s="49"/>
      <c r="G134" s="61"/>
      <c r="H134" s="143"/>
      <c r="J134" s="59"/>
      <c r="K134" s="52"/>
      <c r="O134" s="45"/>
      <c r="R134" s="34"/>
    </row>
    <row r="135" spans="1:18" ht="30.75" customHeight="1">
      <c r="A135" s="46">
        <v>79</v>
      </c>
      <c r="B135" s="57"/>
      <c r="C135" s="66" t="s">
        <v>89</v>
      </c>
      <c r="D135" s="48" t="s">
        <v>42</v>
      </c>
      <c r="E135" s="21">
        <v>210</v>
      </c>
      <c r="F135" s="49"/>
      <c r="G135" s="61"/>
      <c r="H135" s="143"/>
      <c r="J135" s="59"/>
      <c r="K135" s="52"/>
      <c r="O135" s="45"/>
      <c r="R135" s="34"/>
    </row>
    <row r="136" spans="1:18" ht="22.5" customHeight="1">
      <c r="A136" s="46">
        <v>80</v>
      </c>
      <c r="B136" s="57"/>
      <c r="C136" s="66" t="s">
        <v>46</v>
      </c>
      <c r="D136" s="48" t="s">
        <v>47</v>
      </c>
      <c r="E136" s="21">
        <v>28730</v>
      </c>
      <c r="F136" s="49"/>
      <c r="G136" s="61"/>
      <c r="H136" s="143"/>
      <c r="J136" s="59"/>
      <c r="K136" s="52"/>
      <c r="R136" s="34"/>
    </row>
    <row r="137" spans="1:18" ht="33.75" customHeight="1">
      <c r="A137" s="46">
        <v>81</v>
      </c>
      <c r="B137" s="57"/>
      <c r="C137" s="65" t="s">
        <v>63</v>
      </c>
      <c r="D137" s="48" t="s">
        <v>35</v>
      </c>
      <c r="E137" s="73">
        <v>180</v>
      </c>
      <c r="F137" s="49"/>
      <c r="G137" s="61"/>
      <c r="H137" s="143"/>
      <c r="J137" s="59"/>
      <c r="K137" s="52"/>
      <c r="O137" s="45"/>
      <c r="R137" s="34"/>
    </row>
    <row r="138" spans="1:18">
      <c r="A138" s="43"/>
      <c r="B138" s="57"/>
      <c r="C138" s="66"/>
      <c r="D138" s="48"/>
      <c r="E138" s="21"/>
      <c r="F138" s="49"/>
      <c r="G138" s="61"/>
      <c r="H138" s="55"/>
      <c r="J138" s="67"/>
      <c r="K138" s="52"/>
      <c r="R138" s="34"/>
    </row>
    <row r="139" spans="1:18" s="80" customFormat="1">
      <c r="A139" s="46"/>
      <c r="B139" s="57"/>
      <c r="C139" s="75" t="s">
        <v>98</v>
      </c>
      <c r="D139" s="76"/>
      <c r="E139" s="77"/>
      <c r="F139" s="78"/>
      <c r="G139" s="79"/>
      <c r="H139" s="149"/>
      <c r="J139" s="81"/>
      <c r="K139" s="82"/>
      <c r="Q139" s="83"/>
      <c r="R139" s="155"/>
    </row>
    <row r="140" spans="1:18" s="80" customFormat="1">
      <c r="A140" s="46"/>
      <c r="B140" s="57"/>
      <c r="C140" s="84" t="s">
        <v>49</v>
      </c>
      <c r="D140" s="76"/>
      <c r="E140" s="77"/>
      <c r="F140" s="78"/>
      <c r="G140" s="79"/>
      <c r="H140" s="149"/>
      <c r="J140" s="81"/>
      <c r="K140" s="82"/>
      <c r="Q140" s="83"/>
      <c r="R140" s="155"/>
    </row>
    <row r="141" spans="1:18" s="80" customFormat="1" ht="17.25" customHeight="1">
      <c r="A141" s="46">
        <v>82</v>
      </c>
      <c r="B141" s="57"/>
      <c r="C141" s="85" t="s">
        <v>50</v>
      </c>
      <c r="D141" s="76" t="s">
        <v>42</v>
      </c>
      <c r="E141" s="77">
        <v>390</v>
      </c>
      <c r="F141" s="78"/>
      <c r="G141" s="79"/>
      <c r="H141" s="149"/>
      <c r="J141" s="81"/>
      <c r="K141" s="82"/>
      <c r="Q141" s="83"/>
      <c r="R141" s="155"/>
    </row>
    <row r="142" spans="1:18" s="80" customFormat="1" ht="17.25" customHeight="1">
      <c r="A142" s="46">
        <v>83</v>
      </c>
      <c r="B142" s="57"/>
      <c r="C142" s="85" t="s">
        <v>51</v>
      </c>
      <c r="D142" s="76" t="s">
        <v>42</v>
      </c>
      <c r="E142" s="77">
        <v>117</v>
      </c>
      <c r="F142" s="78"/>
      <c r="G142" s="79"/>
      <c r="H142" s="149"/>
      <c r="J142" s="81"/>
      <c r="K142" s="82"/>
      <c r="Q142" s="83"/>
      <c r="R142" s="155"/>
    </row>
    <row r="143" spans="1:18" s="80" customFormat="1" ht="17.25" customHeight="1">
      <c r="A143" s="46">
        <v>84</v>
      </c>
      <c r="B143" s="57"/>
      <c r="C143" s="85" t="s">
        <v>52</v>
      </c>
      <c r="D143" s="76" t="s">
        <v>42</v>
      </c>
      <c r="E143" s="77">
        <v>20</v>
      </c>
      <c r="F143" s="78"/>
      <c r="G143" s="79"/>
      <c r="H143" s="149"/>
      <c r="J143" s="81"/>
      <c r="K143" s="82"/>
      <c r="Q143" s="83"/>
      <c r="R143" s="155"/>
    </row>
    <row r="144" spans="1:18" s="80" customFormat="1" ht="17.25" customHeight="1">
      <c r="A144" s="46">
        <v>85</v>
      </c>
      <c r="B144" s="57"/>
      <c r="C144" s="85" t="s">
        <v>53</v>
      </c>
      <c r="D144" s="76" t="s">
        <v>42</v>
      </c>
      <c r="E144" s="77">
        <v>95</v>
      </c>
      <c r="F144" s="78"/>
      <c r="G144" s="79"/>
      <c r="H144" s="149"/>
      <c r="J144" s="81"/>
      <c r="K144" s="82"/>
      <c r="Q144" s="83"/>
      <c r="R144" s="155"/>
    </row>
    <row r="145" spans="1:18" s="80" customFormat="1" ht="17.25" customHeight="1">
      <c r="A145" s="46">
        <v>86</v>
      </c>
      <c r="B145" s="57"/>
      <c r="C145" s="85" t="s">
        <v>54</v>
      </c>
      <c r="D145" s="76" t="s">
        <v>35</v>
      </c>
      <c r="E145" s="77">
        <v>13</v>
      </c>
      <c r="F145" s="78"/>
      <c r="G145" s="79"/>
      <c r="H145" s="149"/>
      <c r="J145" s="81"/>
      <c r="K145" s="82"/>
      <c r="Q145" s="83"/>
      <c r="R145" s="155"/>
    </row>
    <row r="146" spans="1:18" s="80" customFormat="1" ht="17.25" customHeight="1">
      <c r="A146" s="46">
        <v>87</v>
      </c>
      <c r="B146" s="57"/>
      <c r="C146" s="85" t="s">
        <v>55</v>
      </c>
      <c r="D146" s="76" t="s">
        <v>47</v>
      </c>
      <c r="E146" s="77">
        <v>884</v>
      </c>
      <c r="F146" s="78"/>
      <c r="G146" s="79"/>
      <c r="H146" s="149"/>
      <c r="J146" s="81"/>
      <c r="K146" s="82"/>
      <c r="Q146" s="83"/>
      <c r="R146" s="155"/>
    </row>
    <row r="147" spans="1:18" s="80" customFormat="1" ht="17.25" customHeight="1">
      <c r="A147" s="46">
        <v>88</v>
      </c>
      <c r="B147" s="57"/>
      <c r="C147" s="85" t="s">
        <v>56</v>
      </c>
      <c r="D147" s="76"/>
      <c r="E147" s="77"/>
      <c r="F147" s="78"/>
      <c r="G147" s="79"/>
      <c r="H147" s="149"/>
      <c r="J147" s="81"/>
      <c r="K147" s="82"/>
      <c r="Q147" s="83"/>
      <c r="R147" s="155"/>
    </row>
    <row r="148" spans="1:18" s="80" customFormat="1" ht="17.25" customHeight="1">
      <c r="A148" s="46">
        <v>89</v>
      </c>
      <c r="B148" s="57"/>
      <c r="C148" s="85" t="s">
        <v>57</v>
      </c>
      <c r="D148" s="76" t="s">
        <v>35</v>
      </c>
      <c r="E148" s="77">
        <v>250</v>
      </c>
      <c r="F148" s="78"/>
      <c r="G148" s="79"/>
      <c r="H148" s="149"/>
      <c r="J148" s="81"/>
      <c r="K148" s="82"/>
      <c r="Q148" s="83"/>
      <c r="R148" s="155"/>
    </row>
    <row r="149" spans="1:18" s="80" customFormat="1" ht="25.5">
      <c r="A149" s="46">
        <f t="shared" ref="A149" si="0">A148+1</f>
        <v>90</v>
      </c>
      <c r="B149" s="57"/>
      <c r="C149" s="85" t="s">
        <v>99</v>
      </c>
      <c r="D149" s="76" t="s">
        <v>42</v>
      </c>
      <c r="E149" s="77">
        <v>30</v>
      </c>
      <c r="F149" s="78"/>
      <c r="G149" s="79"/>
      <c r="H149" s="149"/>
      <c r="J149" s="81"/>
      <c r="K149" s="82"/>
      <c r="Q149" s="83"/>
      <c r="R149" s="155"/>
    </row>
    <row r="150" spans="1:18" s="80" customFormat="1">
      <c r="A150" s="46"/>
      <c r="B150" s="57"/>
      <c r="C150" s="85"/>
      <c r="D150" s="76"/>
      <c r="E150" s="77"/>
      <c r="F150" s="78"/>
      <c r="G150" s="79"/>
      <c r="H150" s="150"/>
      <c r="J150" s="81"/>
      <c r="K150" s="82"/>
      <c r="Q150" s="83"/>
      <c r="R150" s="155"/>
    </row>
    <row r="151" spans="1:18">
      <c r="A151" s="46"/>
      <c r="B151" s="57"/>
      <c r="C151" s="56" t="s">
        <v>58</v>
      </c>
      <c r="D151" s="48"/>
      <c r="E151" s="21"/>
      <c r="F151" s="49"/>
      <c r="G151" s="86"/>
      <c r="H151" s="143"/>
      <c r="J151" s="69"/>
      <c r="K151" s="52"/>
      <c r="R151" s="34"/>
    </row>
    <row r="152" spans="1:18">
      <c r="A152" s="46"/>
      <c r="B152" s="57" t="s">
        <v>59</v>
      </c>
      <c r="C152" s="58" t="s">
        <v>60</v>
      </c>
      <c r="D152" s="48"/>
      <c r="E152" s="21" t="s">
        <v>100</v>
      </c>
      <c r="F152" s="49"/>
      <c r="G152" s="87"/>
      <c r="H152" s="143"/>
      <c r="J152" s="59"/>
      <c r="K152" s="52"/>
      <c r="R152" s="34"/>
    </row>
    <row r="153" spans="1:18" ht="15" customHeight="1">
      <c r="A153" s="46"/>
      <c r="B153" s="88"/>
      <c r="C153" s="66" t="s">
        <v>61</v>
      </c>
      <c r="D153" s="48"/>
      <c r="E153" s="21"/>
      <c r="F153" s="49"/>
      <c r="G153" s="87"/>
      <c r="H153" s="143"/>
      <c r="J153" s="59"/>
      <c r="K153" s="52"/>
      <c r="R153" s="34"/>
    </row>
    <row r="154" spans="1:18" ht="27.75" customHeight="1">
      <c r="A154" s="46">
        <v>91</v>
      </c>
      <c r="B154" s="57"/>
      <c r="C154" s="65" t="s">
        <v>62</v>
      </c>
      <c r="D154" s="48" t="s">
        <v>35</v>
      </c>
      <c r="E154" s="73">
        <v>4630</v>
      </c>
      <c r="F154" s="49"/>
      <c r="G154" s="61"/>
      <c r="H154" s="143"/>
      <c r="J154" s="59"/>
      <c r="K154" s="52"/>
      <c r="O154" s="45"/>
      <c r="R154" s="34"/>
    </row>
    <row r="155" spans="1:18" ht="27.75" customHeight="1">
      <c r="A155" s="46">
        <v>92</v>
      </c>
      <c r="B155" s="57"/>
      <c r="C155" s="65" t="s">
        <v>63</v>
      </c>
      <c r="D155" s="48" t="s">
        <v>35</v>
      </c>
      <c r="E155" s="73">
        <f>400+1469</f>
        <v>1869</v>
      </c>
      <c r="F155" s="49"/>
      <c r="G155" s="61"/>
      <c r="H155" s="143"/>
      <c r="J155" s="59"/>
      <c r="K155" s="52"/>
      <c r="O155" s="45"/>
      <c r="R155" s="34"/>
    </row>
    <row r="156" spans="1:18" ht="27.75" customHeight="1">
      <c r="A156" s="46">
        <f t="shared" ref="A156:A158" si="1">A155+1</f>
        <v>93</v>
      </c>
      <c r="B156" s="57"/>
      <c r="C156" s="89" t="s">
        <v>101</v>
      </c>
      <c r="D156" s="48" t="s">
        <v>35</v>
      </c>
      <c r="E156" s="21">
        <v>7560</v>
      </c>
      <c r="F156" s="49"/>
      <c r="G156" s="61"/>
      <c r="H156" s="143"/>
      <c r="J156" s="59"/>
      <c r="K156" s="52"/>
      <c r="O156" s="45"/>
      <c r="R156" s="34"/>
    </row>
    <row r="157" spans="1:18" ht="27.75" customHeight="1">
      <c r="A157" s="46">
        <f t="shared" si="1"/>
        <v>94</v>
      </c>
      <c r="B157" s="57"/>
      <c r="C157" s="89" t="s">
        <v>102</v>
      </c>
      <c r="D157" s="48" t="s">
        <v>35</v>
      </c>
      <c r="E157" s="21">
        <v>10060</v>
      </c>
      <c r="F157" s="49"/>
      <c r="G157" s="61"/>
      <c r="H157" s="143"/>
      <c r="J157" s="59"/>
      <c r="K157" s="52"/>
      <c r="O157" s="45"/>
      <c r="Q157" s="45"/>
      <c r="R157" s="34"/>
    </row>
    <row r="158" spans="1:18" ht="27.75" customHeight="1">
      <c r="A158" s="46">
        <f t="shared" si="1"/>
        <v>95</v>
      </c>
      <c r="B158" s="57"/>
      <c r="C158" s="89" t="s">
        <v>103</v>
      </c>
      <c r="D158" s="48" t="s">
        <v>91</v>
      </c>
      <c r="E158" s="21">
        <v>4500</v>
      </c>
      <c r="F158" s="49"/>
      <c r="G158" s="23"/>
      <c r="H158" s="50"/>
      <c r="J158" s="59"/>
      <c r="K158" s="52"/>
      <c r="O158" s="45"/>
      <c r="Q158" s="45"/>
      <c r="R158" s="34"/>
    </row>
    <row r="159" spans="1:18" ht="27.75" customHeight="1">
      <c r="A159" s="46">
        <v>96</v>
      </c>
      <c r="B159" s="57"/>
      <c r="C159" s="89" t="s">
        <v>192</v>
      </c>
      <c r="D159" s="48" t="s">
        <v>35</v>
      </c>
      <c r="E159" s="21">
        <v>80</v>
      </c>
      <c r="F159" s="49"/>
      <c r="G159" s="23"/>
      <c r="H159" s="50"/>
      <c r="J159" s="59"/>
      <c r="K159" s="52"/>
      <c r="O159" s="45"/>
      <c r="Q159" s="45"/>
      <c r="R159" s="34"/>
    </row>
    <row r="160" spans="1:18">
      <c r="A160" s="46"/>
      <c r="B160" s="90"/>
      <c r="C160" s="91"/>
      <c r="D160" s="92"/>
      <c r="E160" s="21"/>
      <c r="F160" s="49"/>
      <c r="G160" s="87"/>
      <c r="H160" s="151"/>
      <c r="J160" s="64"/>
      <c r="K160" s="52"/>
      <c r="Q160" s="45"/>
      <c r="R160" s="34"/>
    </row>
    <row r="161" spans="1:18">
      <c r="A161" s="46"/>
      <c r="B161" s="57" t="s">
        <v>64</v>
      </c>
      <c r="C161" s="56" t="s">
        <v>65</v>
      </c>
      <c r="D161" s="48"/>
      <c r="E161" s="21"/>
      <c r="F161" s="49"/>
      <c r="G161" s="87"/>
      <c r="H161" s="143"/>
      <c r="J161" s="64"/>
      <c r="K161" s="52"/>
      <c r="Q161" s="45"/>
      <c r="R161" s="34"/>
    </row>
    <row r="162" spans="1:18">
      <c r="A162" s="46"/>
      <c r="B162" s="57" t="s">
        <v>66</v>
      </c>
      <c r="C162" s="58" t="s">
        <v>67</v>
      </c>
      <c r="D162" s="48"/>
      <c r="E162" s="21"/>
      <c r="F162" s="49"/>
      <c r="G162" s="87"/>
      <c r="H162" s="143"/>
      <c r="J162" s="64"/>
      <c r="K162" s="52"/>
      <c r="Q162" s="45"/>
      <c r="R162" s="34"/>
    </row>
    <row r="163" spans="1:18" ht="17.25" customHeight="1">
      <c r="A163" s="46">
        <v>97</v>
      </c>
      <c r="B163" s="88" t="s">
        <v>68</v>
      </c>
      <c r="C163" s="65" t="s">
        <v>69</v>
      </c>
      <c r="D163" s="48" t="s">
        <v>35</v>
      </c>
      <c r="E163" s="21">
        <v>13194</v>
      </c>
      <c r="F163" s="49"/>
      <c r="G163" s="61"/>
      <c r="H163" s="143"/>
      <c r="J163" s="59"/>
      <c r="K163" s="52"/>
      <c r="O163" s="45"/>
      <c r="Q163" s="45"/>
      <c r="R163" s="34"/>
    </row>
    <row r="164" spans="1:18" ht="17.25" customHeight="1">
      <c r="A164" s="46">
        <v>98</v>
      </c>
      <c r="B164" s="88" t="s">
        <v>68</v>
      </c>
      <c r="C164" s="65" t="s">
        <v>70</v>
      </c>
      <c r="D164" s="48" t="s">
        <v>35</v>
      </c>
      <c r="E164" s="21">
        <v>23380</v>
      </c>
      <c r="F164" s="49"/>
      <c r="G164" s="61"/>
      <c r="H164" s="143"/>
      <c r="J164" s="59"/>
      <c r="K164" s="52"/>
      <c r="O164" s="45"/>
      <c r="Q164" s="45"/>
      <c r="R164" s="34"/>
    </row>
    <row r="165" spans="1:18" ht="17.25" customHeight="1">
      <c r="A165" s="46">
        <v>99</v>
      </c>
      <c r="B165" s="88" t="s">
        <v>68</v>
      </c>
      <c r="C165" s="65" t="s">
        <v>71</v>
      </c>
      <c r="D165" s="48" t="s">
        <v>35</v>
      </c>
      <c r="E165" s="21">
        <v>23380</v>
      </c>
      <c r="F165" s="49"/>
      <c r="G165" s="61"/>
      <c r="H165" s="143"/>
      <c r="J165" s="59"/>
      <c r="K165" s="52"/>
      <c r="O165" s="45"/>
      <c r="Q165" s="45"/>
      <c r="R165" s="34"/>
    </row>
    <row r="166" spans="1:18" ht="17.25" customHeight="1">
      <c r="A166" s="46">
        <v>100</v>
      </c>
      <c r="B166" s="88" t="s">
        <v>72</v>
      </c>
      <c r="C166" s="66" t="s">
        <v>73</v>
      </c>
      <c r="D166" s="48"/>
      <c r="E166" s="21"/>
      <c r="F166" s="49"/>
      <c r="G166" s="87"/>
      <c r="H166" s="143"/>
      <c r="J166" s="64"/>
      <c r="K166" s="52"/>
      <c r="Q166" s="45"/>
      <c r="R166" s="34"/>
    </row>
    <row r="167" spans="1:18" ht="17.25" customHeight="1">
      <c r="A167" s="46">
        <v>101</v>
      </c>
      <c r="B167" s="88" t="s">
        <v>74</v>
      </c>
      <c r="C167" s="65" t="s">
        <v>75</v>
      </c>
      <c r="D167" s="48" t="s">
        <v>48</v>
      </c>
      <c r="E167" s="21">
        <v>770</v>
      </c>
      <c r="F167" s="49"/>
      <c r="G167" s="61"/>
      <c r="H167" s="143"/>
      <c r="J167" s="64"/>
      <c r="K167" s="52"/>
      <c r="O167" s="45"/>
      <c r="Q167" s="45"/>
      <c r="R167" s="34"/>
    </row>
    <row r="168" spans="1:18" ht="17.25" customHeight="1">
      <c r="A168" s="46">
        <v>102</v>
      </c>
      <c r="B168" s="88" t="s">
        <v>76</v>
      </c>
      <c r="C168" s="65" t="s">
        <v>77</v>
      </c>
      <c r="D168" s="48" t="s">
        <v>48</v>
      </c>
      <c r="E168" s="21">
        <v>1540</v>
      </c>
      <c r="F168" s="49"/>
      <c r="G168" s="61"/>
      <c r="H168" s="143"/>
      <c r="J168" s="64"/>
      <c r="K168" s="52"/>
      <c r="O168" s="45"/>
      <c r="Q168" s="45"/>
      <c r="R168" s="34"/>
    </row>
    <row r="169" spans="1:18">
      <c r="A169" s="46"/>
      <c r="B169" s="88"/>
      <c r="C169" s="56" t="s">
        <v>104</v>
      </c>
      <c r="D169" s="48"/>
      <c r="E169" s="21"/>
      <c r="F169" s="49"/>
      <c r="G169" s="61"/>
      <c r="H169" s="143"/>
      <c r="J169" s="64"/>
      <c r="K169" s="52"/>
      <c r="O169" s="45"/>
      <c r="Q169" s="45"/>
      <c r="R169" s="34"/>
    </row>
    <row r="170" spans="1:18" ht="15.75" customHeight="1">
      <c r="A170" s="46">
        <v>103</v>
      </c>
      <c r="B170" s="88"/>
      <c r="C170" s="65" t="s">
        <v>179</v>
      </c>
      <c r="D170" s="48" t="s">
        <v>48</v>
      </c>
      <c r="E170" s="21">
        <v>3</v>
      </c>
      <c r="F170" s="49"/>
      <c r="G170" s="61"/>
      <c r="H170" s="143"/>
      <c r="J170" s="64"/>
      <c r="K170" s="52"/>
      <c r="O170" s="45"/>
      <c r="Q170" s="45"/>
      <c r="R170" s="34"/>
    </row>
    <row r="171" spans="1:18" ht="15.75" customHeight="1">
      <c r="A171" s="46">
        <v>104</v>
      </c>
      <c r="B171" s="88"/>
      <c r="C171" s="65" t="s">
        <v>178</v>
      </c>
      <c r="D171" s="48" t="s">
        <v>48</v>
      </c>
      <c r="E171" s="21">
        <v>3</v>
      </c>
      <c r="F171" s="49"/>
      <c r="G171" s="61"/>
      <c r="H171" s="143"/>
      <c r="J171" s="64"/>
      <c r="K171" s="52"/>
      <c r="O171" s="45"/>
      <c r="Q171" s="45"/>
      <c r="R171" s="34"/>
    </row>
    <row r="172" spans="1:18" ht="15.75" customHeight="1">
      <c r="A172" s="46">
        <v>105</v>
      </c>
      <c r="B172" s="88"/>
      <c r="C172" s="65" t="s">
        <v>177</v>
      </c>
      <c r="D172" s="48" t="s">
        <v>48</v>
      </c>
      <c r="E172" s="21">
        <v>3</v>
      </c>
      <c r="F172" s="49"/>
      <c r="G172" s="61"/>
      <c r="H172" s="143"/>
      <c r="J172" s="64"/>
      <c r="K172" s="52"/>
      <c r="O172" s="45"/>
      <c r="Q172" s="45"/>
      <c r="R172" s="34"/>
    </row>
    <row r="173" spans="1:18" ht="15.75" customHeight="1">
      <c r="A173" s="46">
        <v>106</v>
      </c>
      <c r="B173" s="88"/>
      <c r="C173" s="65" t="s">
        <v>105</v>
      </c>
      <c r="D173" s="48" t="s">
        <v>48</v>
      </c>
      <c r="E173" s="21">
        <v>2</v>
      </c>
      <c r="F173" s="49"/>
      <c r="G173" s="61"/>
      <c r="H173" s="143"/>
      <c r="J173" s="64"/>
      <c r="K173" s="52"/>
      <c r="O173" s="45"/>
      <c r="Q173" s="45"/>
      <c r="R173" s="34"/>
    </row>
    <row r="174" spans="1:18" ht="15.75" customHeight="1">
      <c r="A174" s="46">
        <v>107</v>
      </c>
      <c r="B174" s="88"/>
      <c r="C174" s="65" t="s">
        <v>181</v>
      </c>
      <c r="D174" s="48" t="s">
        <v>48</v>
      </c>
      <c r="E174" s="21">
        <v>3</v>
      </c>
      <c r="F174" s="49"/>
      <c r="G174" s="61"/>
      <c r="H174" s="143"/>
      <c r="J174" s="64"/>
      <c r="K174" s="52"/>
      <c r="O174" s="45"/>
      <c r="Q174" s="45"/>
      <c r="R174" s="34"/>
    </row>
    <row r="175" spans="1:18" ht="15.75" customHeight="1">
      <c r="A175" s="46">
        <v>108</v>
      </c>
      <c r="B175" s="88"/>
      <c r="C175" s="65" t="s">
        <v>180</v>
      </c>
      <c r="D175" s="48" t="s">
        <v>48</v>
      </c>
      <c r="E175" s="21">
        <v>3</v>
      </c>
      <c r="F175" s="49"/>
      <c r="G175" s="61"/>
      <c r="H175" s="143"/>
      <c r="J175" s="64"/>
      <c r="K175" s="52"/>
      <c r="O175" s="45"/>
      <c r="Q175" s="45"/>
      <c r="R175" s="34"/>
    </row>
    <row r="176" spans="1:18" ht="15.75" customHeight="1">
      <c r="A176" s="46">
        <v>109</v>
      </c>
      <c r="B176" s="88"/>
      <c r="C176" s="65" t="s">
        <v>106</v>
      </c>
      <c r="D176" s="48" t="s">
        <v>48</v>
      </c>
      <c r="E176" s="21">
        <v>2</v>
      </c>
      <c r="F176" s="49"/>
      <c r="G176" s="61"/>
      <c r="H176" s="143"/>
      <c r="J176" s="64"/>
      <c r="K176" s="52"/>
      <c r="O176" s="45"/>
      <c r="Q176" s="45"/>
      <c r="R176" s="34"/>
    </row>
    <row r="177" spans="1:18" ht="15.75" customHeight="1">
      <c r="A177" s="46">
        <v>110</v>
      </c>
      <c r="B177" s="88"/>
      <c r="C177" s="65" t="s">
        <v>107</v>
      </c>
      <c r="D177" s="48" t="s">
        <v>48</v>
      </c>
      <c r="E177" s="21">
        <v>5</v>
      </c>
      <c r="F177" s="49"/>
      <c r="G177" s="61"/>
      <c r="H177" s="143"/>
      <c r="J177" s="64"/>
      <c r="K177" s="52"/>
      <c r="O177" s="45"/>
      <c r="Q177" s="45"/>
      <c r="R177" s="34"/>
    </row>
    <row r="178" spans="1:18" ht="15.75" customHeight="1">
      <c r="A178" s="46">
        <v>111</v>
      </c>
      <c r="B178" s="88"/>
      <c r="C178" s="65" t="s">
        <v>184</v>
      </c>
      <c r="D178" s="48" t="s">
        <v>48</v>
      </c>
      <c r="E178" s="21">
        <v>1</v>
      </c>
      <c r="F178" s="49"/>
      <c r="G178" s="61"/>
      <c r="H178" s="143"/>
      <c r="J178" s="64"/>
      <c r="K178" s="52"/>
      <c r="O178" s="45"/>
      <c r="Q178" s="45"/>
      <c r="R178" s="34"/>
    </row>
    <row r="179" spans="1:18" ht="15.75" customHeight="1">
      <c r="A179" s="46">
        <v>112</v>
      </c>
      <c r="B179" s="88"/>
      <c r="C179" s="65" t="s">
        <v>182</v>
      </c>
      <c r="D179" s="48" t="s">
        <v>48</v>
      </c>
      <c r="E179" s="21">
        <v>7</v>
      </c>
      <c r="F179" s="49"/>
      <c r="G179" s="61"/>
      <c r="H179" s="143"/>
      <c r="J179" s="64"/>
      <c r="K179" s="52"/>
      <c r="O179" s="45"/>
      <c r="Q179" s="45"/>
      <c r="R179" s="34"/>
    </row>
    <row r="180" spans="1:18" ht="15.75" customHeight="1">
      <c r="A180" s="46">
        <v>113</v>
      </c>
      <c r="B180" s="88"/>
      <c r="C180" s="65" t="s">
        <v>183</v>
      </c>
      <c r="D180" s="48" t="s">
        <v>48</v>
      </c>
      <c r="E180" s="21">
        <v>9</v>
      </c>
      <c r="F180" s="49"/>
      <c r="G180" s="61"/>
      <c r="H180" s="143"/>
      <c r="J180" s="64"/>
      <c r="K180" s="52"/>
      <c r="O180" s="45"/>
      <c r="Q180" s="45"/>
      <c r="R180" s="34"/>
    </row>
    <row r="181" spans="1:18" ht="15.75" customHeight="1">
      <c r="A181" s="46">
        <v>114</v>
      </c>
      <c r="B181" s="88"/>
      <c r="C181" s="65" t="s">
        <v>185</v>
      </c>
      <c r="D181" s="48" t="s">
        <v>48</v>
      </c>
      <c r="E181" s="21">
        <v>2</v>
      </c>
      <c r="F181" s="49"/>
      <c r="G181" s="61"/>
      <c r="H181" s="143"/>
      <c r="J181" s="64"/>
      <c r="K181" s="52"/>
      <c r="O181" s="45"/>
      <c r="Q181" s="45"/>
      <c r="R181" s="34"/>
    </row>
    <row r="182" spans="1:18" ht="15.75" customHeight="1">
      <c r="A182" s="46">
        <v>115</v>
      </c>
      <c r="B182" s="88"/>
      <c r="C182" s="65" t="s">
        <v>186</v>
      </c>
      <c r="D182" s="48" t="s">
        <v>48</v>
      </c>
      <c r="E182" s="21">
        <v>3</v>
      </c>
      <c r="F182" s="49"/>
      <c r="G182" s="61"/>
      <c r="H182" s="143"/>
      <c r="J182" s="64"/>
      <c r="K182" s="52"/>
      <c r="O182" s="45"/>
      <c r="Q182" s="45"/>
      <c r="R182" s="34"/>
    </row>
    <row r="183" spans="1:18" ht="15.75" customHeight="1">
      <c r="A183" s="46">
        <v>116</v>
      </c>
      <c r="B183" s="88"/>
      <c r="C183" s="65" t="s">
        <v>187</v>
      </c>
      <c r="D183" s="48" t="s">
        <v>48</v>
      </c>
      <c r="E183" s="21">
        <v>5</v>
      </c>
      <c r="F183" s="49"/>
      <c r="G183" s="61"/>
      <c r="H183" s="143"/>
      <c r="J183" s="64"/>
      <c r="K183" s="52"/>
      <c r="O183" s="45"/>
      <c r="Q183" s="45"/>
      <c r="R183" s="34"/>
    </row>
    <row r="184" spans="1:18" ht="15.75" customHeight="1">
      <c r="A184" s="46">
        <v>117</v>
      </c>
      <c r="B184" s="88"/>
      <c r="C184" s="65" t="s">
        <v>108</v>
      </c>
      <c r="D184" s="48" t="s">
        <v>48</v>
      </c>
      <c r="E184" s="21">
        <v>2</v>
      </c>
      <c r="F184" s="49"/>
      <c r="G184" s="61"/>
      <c r="H184" s="143"/>
      <c r="J184" s="64"/>
      <c r="K184" s="52"/>
      <c r="O184" s="45"/>
      <c r="Q184" s="45"/>
      <c r="R184" s="34"/>
    </row>
    <row r="185" spans="1:18" ht="15.75" customHeight="1">
      <c r="A185" s="46">
        <v>118</v>
      </c>
      <c r="B185" s="88"/>
      <c r="C185" s="65" t="s">
        <v>109</v>
      </c>
      <c r="D185" s="48" t="s">
        <v>48</v>
      </c>
      <c r="E185" s="21">
        <v>2</v>
      </c>
      <c r="F185" s="49"/>
      <c r="G185" s="61"/>
      <c r="H185" s="143"/>
      <c r="J185" s="64"/>
      <c r="K185" s="52"/>
      <c r="O185" s="45"/>
      <c r="Q185" s="45"/>
      <c r="R185" s="34"/>
    </row>
    <row r="186" spans="1:18" ht="15.75" customHeight="1">
      <c r="A186" s="46">
        <v>119</v>
      </c>
      <c r="B186" s="88"/>
      <c r="C186" s="65" t="s">
        <v>188</v>
      </c>
      <c r="D186" s="48" t="s">
        <v>48</v>
      </c>
      <c r="E186" s="21">
        <v>3</v>
      </c>
      <c r="F186" s="49"/>
      <c r="G186" s="61"/>
      <c r="H186" s="143"/>
      <c r="J186" s="64"/>
      <c r="K186" s="52"/>
      <c r="O186" s="45"/>
      <c r="Q186" s="45"/>
      <c r="R186" s="34"/>
    </row>
    <row r="187" spans="1:18" ht="15.75" customHeight="1">
      <c r="A187" s="46">
        <v>120</v>
      </c>
      <c r="B187" s="88"/>
      <c r="C187" s="65" t="s">
        <v>189</v>
      </c>
      <c r="D187" s="48" t="s">
        <v>48</v>
      </c>
      <c r="E187" s="21">
        <v>20</v>
      </c>
      <c r="F187" s="49"/>
      <c r="G187" s="61"/>
      <c r="H187" s="143"/>
      <c r="J187" s="64"/>
      <c r="K187" s="52"/>
      <c r="O187" s="45"/>
      <c r="Q187" s="45"/>
      <c r="R187" s="34"/>
    </row>
    <row r="188" spans="1:18" ht="15.75" customHeight="1">
      <c r="A188" s="46"/>
      <c r="B188" s="88"/>
      <c r="C188" s="65"/>
      <c r="D188" s="48"/>
      <c r="E188" s="21"/>
      <c r="F188" s="49"/>
      <c r="G188" s="61"/>
      <c r="H188" s="151"/>
      <c r="J188" s="64"/>
      <c r="K188" s="52"/>
      <c r="O188" s="45"/>
      <c r="Q188" s="45"/>
      <c r="R188" s="34"/>
    </row>
    <row r="189" spans="1:18" ht="15.75" customHeight="1">
      <c r="A189" s="152"/>
      <c r="B189" s="31"/>
      <c r="C189" s="93" t="s">
        <v>78</v>
      </c>
      <c r="D189" s="31"/>
      <c r="E189" s="31"/>
      <c r="F189" s="31"/>
      <c r="G189" s="31"/>
      <c r="H189" s="153"/>
      <c r="J189" s="59"/>
      <c r="K189" s="52"/>
      <c r="Q189" s="45"/>
      <c r="R189" s="34"/>
    </row>
    <row r="190" spans="1:18" ht="15.75" customHeight="1">
      <c r="A190" s="46">
        <v>121</v>
      </c>
      <c r="B190" s="31"/>
      <c r="C190" s="31" t="s">
        <v>79</v>
      </c>
      <c r="D190" s="94" t="s">
        <v>80</v>
      </c>
      <c r="E190" s="21">
        <v>10</v>
      </c>
      <c r="F190" s="49"/>
      <c r="G190" s="31"/>
      <c r="H190" s="143"/>
      <c r="J190" s="64"/>
      <c r="K190" s="52"/>
      <c r="P190" s="45"/>
      <c r="Q190" s="45"/>
      <c r="R190" s="34"/>
    </row>
    <row r="191" spans="1:18" ht="15.75" customHeight="1">
      <c r="A191" s="154">
        <v>122</v>
      </c>
      <c r="B191" s="91"/>
      <c r="C191" s="31" t="s">
        <v>110</v>
      </c>
      <c r="D191" s="48" t="s">
        <v>48</v>
      </c>
      <c r="E191" s="21">
        <v>1</v>
      </c>
      <c r="F191" s="49"/>
      <c r="G191" s="95"/>
      <c r="H191" s="143"/>
      <c r="J191" s="64"/>
      <c r="K191" s="52"/>
      <c r="R191" s="34"/>
    </row>
    <row r="192" spans="1:18" ht="15.75" customHeight="1">
      <c r="A192" s="154">
        <v>123</v>
      </c>
      <c r="B192" s="91"/>
      <c r="C192" s="118" t="s">
        <v>114</v>
      </c>
      <c r="D192" s="48" t="s">
        <v>35</v>
      </c>
      <c r="E192" s="21">
        <v>1000</v>
      </c>
      <c r="F192" s="49"/>
      <c r="G192" s="95"/>
      <c r="H192" s="143"/>
      <c r="J192" s="64"/>
      <c r="K192" s="52"/>
      <c r="R192" s="34"/>
    </row>
    <row r="193" spans="1:18" s="16" customFormat="1">
      <c r="A193" s="158">
        <v>124</v>
      </c>
      <c r="B193" s="159"/>
      <c r="C193" s="31" t="s">
        <v>194</v>
      </c>
      <c r="D193" s="20" t="s">
        <v>48</v>
      </c>
      <c r="E193" s="21">
        <v>20</v>
      </c>
      <c r="F193" s="22"/>
      <c r="G193" s="160"/>
      <c r="H193" s="144"/>
      <c r="J193" s="161"/>
      <c r="K193" s="162"/>
    </row>
    <row r="194" spans="1:18">
      <c r="A194" s="96"/>
      <c r="B194" s="97"/>
      <c r="C194" s="98"/>
      <c r="D194" s="99"/>
      <c r="E194" s="100"/>
      <c r="F194" s="101"/>
      <c r="G194" s="102"/>
      <c r="H194" s="103"/>
      <c r="J194" s="104"/>
      <c r="K194" s="52"/>
      <c r="O194" s="45"/>
      <c r="Q194" s="45"/>
      <c r="R194" s="54"/>
    </row>
    <row r="195" spans="1:18">
      <c r="A195" s="37"/>
      <c r="B195" s="39"/>
      <c r="C195" s="39"/>
      <c r="D195" s="105"/>
      <c r="E195" s="32"/>
      <c r="F195" s="101"/>
      <c r="G195" s="106" t="s">
        <v>20</v>
      </c>
      <c r="H195" s="54"/>
      <c r="K195" s="52"/>
    </row>
    <row r="196" spans="1:18">
      <c r="A196" s="107"/>
      <c r="B196" s="108"/>
      <c r="C196" s="108"/>
      <c r="D196" s="108"/>
      <c r="E196" s="33"/>
      <c r="F196" s="109"/>
      <c r="G196" s="106" t="s">
        <v>81</v>
      </c>
      <c r="H196" s="54"/>
      <c r="K196" s="52"/>
    </row>
    <row r="197" spans="1:18">
      <c r="A197" s="107"/>
      <c r="B197" s="108"/>
      <c r="C197" s="108"/>
      <c r="D197" s="108"/>
      <c r="E197" s="33"/>
      <c r="F197" s="109"/>
      <c r="G197" s="106" t="s">
        <v>190</v>
      </c>
      <c r="H197" s="54"/>
      <c r="K197" s="52"/>
    </row>
    <row r="198" spans="1:18">
      <c r="A198" s="107"/>
      <c r="B198" s="108"/>
      <c r="C198" s="108"/>
      <c r="D198" s="108"/>
      <c r="E198" s="33"/>
      <c r="F198" s="109"/>
      <c r="G198" s="106" t="s">
        <v>140</v>
      </c>
      <c r="H198" s="54"/>
      <c r="K198" s="52"/>
    </row>
    <row r="199" spans="1:18">
      <c r="A199" s="107"/>
      <c r="B199" s="108"/>
      <c r="C199" s="108"/>
      <c r="D199" s="108"/>
      <c r="E199" s="33"/>
      <c r="F199" s="109"/>
      <c r="G199" s="106" t="s">
        <v>111</v>
      </c>
      <c r="H199" s="54"/>
      <c r="K199" s="52"/>
    </row>
    <row r="200" spans="1:18">
      <c r="A200" s="107"/>
      <c r="B200" s="108"/>
      <c r="C200" s="108"/>
      <c r="D200" s="108"/>
      <c r="E200" s="33"/>
      <c r="F200" s="109"/>
      <c r="G200" s="106" t="s">
        <v>82</v>
      </c>
      <c r="H200" s="54"/>
      <c r="K200" s="52"/>
    </row>
    <row r="201" spans="1:18">
      <c r="A201" s="107"/>
      <c r="B201" s="108"/>
      <c r="C201" s="108"/>
      <c r="D201" s="108"/>
      <c r="E201" s="33"/>
      <c r="F201" s="110"/>
      <c r="G201" s="106" t="s">
        <v>83</v>
      </c>
      <c r="H201" s="54"/>
      <c r="K201" s="52"/>
    </row>
    <row r="202" spans="1:18">
      <c r="A202" s="107"/>
      <c r="B202" s="40"/>
      <c r="C202" s="40"/>
      <c r="D202" s="40"/>
      <c r="E202" s="34"/>
      <c r="F202" s="110"/>
      <c r="G202" s="106" t="s">
        <v>84</v>
      </c>
      <c r="H202" s="54"/>
      <c r="K202" s="52"/>
    </row>
    <row r="203" spans="1:18">
      <c r="A203" s="107"/>
      <c r="B203" s="40"/>
      <c r="C203" s="111"/>
      <c r="D203" s="40"/>
      <c r="E203" s="34"/>
      <c r="F203" s="110"/>
      <c r="G203" s="106" t="s">
        <v>85</v>
      </c>
      <c r="H203" s="54"/>
      <c r="K203" s="52"/>
    </row>
    <row r="204" spans="1:18">
      <c r="A204" s="107"/>
      <c r="B204" s="40"/>
      <c r="C204" s="40"/>
      <c r="D204" s="40"/>
      <c r="E204" s="34"/>
      <c r="F204" s="110"/>
      <c r="G204" s="112" t="s">
        <v>86</v>
      </c>
      <c r="H204" s="113"/>
      <c r="K204" s="52"/>
    </row>
    <row r="205" spans="1:18">
      <c r="A205" s="107"/>
      <c r="B205" s="40"/>
      <c r="C205" s="40"/>
      <c r="D205" s="40"/>
      <c r="E205" s="34"/>
      <c r="F205" s="110"/>
      <c r="G205" s="114" t="s">
        <v>87</v>
      </c>
      <c r="H205" s="113"/>
      <c r="K205" s="52"/>
    </row>
    <row r="206" spans="1:18">
      <c r="A206" s="40"/>
      <c r="B206" s="40"/>
      <c r="C206" s="40"/>
      <c r="D206" s="40"/>
      <c r="E206" s="34"/>
      <c r="F206" s="110"/>
      <c r="G206" s="114" t="s">
        <v>88</v>
      </c>
      <c r="H206" s="113"/>
      <c r="K206" s="52"/>
    </row>
    <row r="207" spans="1:18">
      <c r="A207" s="40"/>
      <c r="C207" s="115"/>
      <c r="E207" s="35"/>
      <c r="H207" s="157"/>
      <c r="K207" s="116"/>
    </row>
    <row r="208" spans="1:18">
      <c r="A208" s="40"/>
      <c r="E208" s="35"/>
      <c r="H208" s="117"/>
      <c r="K208" s="116"/>
    </row>
    <row r="209" spans="1:11">
      <c r="A209" s="40"/>
      <c r="E209" s="35"/>
      <c r="H209" s="35"/>
      <c r="K209" s="116"/>
    </row>
    <row r="210" spans="1:11">
      <c r="A210" s="40"/>
      <c r="E210" s="35"/>
      <c r="H210" s="117"/>
      <c r="K210" s="116"/>
    </row>
    <row r="211" spans="1:11">
      <c r="H211" s="117"/>
    </row>
  </sheetData>
  <mergeCells count="12">
    <mergeCell ref="A14:A15"/>
    <mergeCell ref="B14:B15"/>
    <mergeCell ref="C14:C15"/>
    <mergeCell ref="D14:D15"/>
    <mergeCell ref="E14:E15"/>
    <mergeCell ref="H14:H15"/>
    <mergeCell ref="S16:Y22"/>
    <mergeCell ref="D6:H10"/>
    <mergeCell ref="C11:F12"/>
    <mergeCell ref="C13:G13"/>
    <mergeCell ref="F14:F15"/>
    <mergeCell ref="G14:G15"/>
  </mergeCells>
  <printOptions horizontalCentered="1"/>
  <pageMargins left="0.15748031496062992" right="0.15748031496062992" top="0.55118110236220474" bottom="0.15748031496062992" header="0.31496062992125984" footer="0.15748031496062992"/>
  <pageSetup scale="58" fitToHeight="7" orientation="landscape" r:id="rId1"/>
  <headerFooter>
    <oddHeader>&amp;R&amp;8Página &amp;P de &amp;N</oddHeader>
  </headerFooter>
  <rowBreaks count="5" manualBreakCount="5">
    <brk id="44" max="7" man="1"/>
    <brk id="82" max="7" man="1"/>
    <brk id="120" max="7" man="1"/>
    <brk id="150" max="7" man="1"/>
    <brk id="18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E-7</vt:lpstr>
      <vt:lpstr>'E-7'!Área_de_impresión</vt:lpstr>
      <vt:lpstr>'E-7'!Títulos_a_imprimir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_hp</dc:creator>
  <cp:lastModifiedBy>SCT</cp:lastModifiedBy>
  <cp:lastPrinted>2013-01-30T20:39:30Z</cp:lastPrinted>
  <dcterms:created xsi:type="dcterms:W3CDTF">2013-01-19T21:10:39Z</dcterms:created>
  <dcterms:modified xsi:type="dcterms:W3CDTF">2013-03-10T17:11:02Z</dcterms:modified>
</cp:coreProperties>
</file>