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5480" windowHeight="3915" activeTab="0"/>
  </bookViews>
  <sheets>
    <sheet name="PRESUPUESTO BASE 5 ESTRUCTURAS" sheetId="1" r:id="rId1"/>
  </sheets>
  <definedNames>
    <definedName name="__123Graph_A" localSheetId="0" hidden="1">'PRESUPUESTO BASE 5 ESTRUCTURAS'!#REF!</definedName>
    <definedName name="__123Graph_A" hidden="1">#REF!</definedName>
    <definedName name="__123Graph_B" localSheetId="0" hidden="1">'PRESUPUESTO BASE 5 ESTRUCTURAS'!#REF!</definedName>
    <definedName name="__123Graph_B" hidden="1">#REF!</definedName>
    <definedName name="__123Graph_X" localSheetId="0" hidden="1">'PRESUPUESTO BASE 5 ESTRUCTURAS'!#REF!</definedName>
    <definedName name="__123Graph_X" hidden="1">#REF!</definedName>
    <definedName name="_Key1" localSheetId="0" hidden="1">'PRESUPUESTO BASE 5 ESTRUCTURAS'!#REF!</definedName>
    <definedName name="_Key1" hidden="1">#REF!</definedName>
    <definedName name="_Order1" hidden="1">255</definedName>
    <definedName name="_Sort" localSheetId="0" hidden="1">'PRESUPUESTO BASE 5 ESTRUCTURAS'!#REF!</definedName>
    <definedName name="_Sort" hidden="1">#REF!</definedName>
    <definedName name="_xlnm.Print_Area" localSheetId="0">'PRESUPUESTO BASE 5 ESTRUCTURAS'!$A$1:$I$215</definedName>
    <definedName name="C_" localSheetId="0">'PRESUPUESTO BASE 5 ESTRUCTURAS'!#REF!</definedName>
    <definedName name="C_">#REF!</definedName>
    <definedName name="_xlnm.Print_Titles" localSheetId="0">'PRESUPUESTO BASE 5 ESTRUCTURAS'!$1:$19</definedName>
    <definedName name="X" localSheetId="0">'PRESUPUESTO BASE 5 ESTRUCTURAS'!#REF!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<sst xmlns="http://schemas.openxmlformats.org/spreadsheetml/2006/main" count="403" uniqueCount="261">
  <si>
    <t>CAPITULO</t>
  </si>
  <si>
    <t>SECRETARIA DE COMUNICACIONES Y TRANSPORTES</t>
  </si>
  <si>
    <t>SUBSECRETARIA DE INFRAESTRUCTURA</t>
  </si>
  <si>
    <t>RELACION DE CONCEPTOS DE TRABAJO Y CANTIDADES DE OBRA</t>
  </si>
  <si>
    <t>No.</t>
  </si>
  <si>
    <t>D  E  S  C  R  I  P  C  I  O  N</t>
  </si>
  <si>
    <t>UNIDAD</t>
  </si>
  <si>
    <t>m3</t>
  </si>
  <si>
    <t>TERRAPLENES</t>
  </si>
  <si>
    <t>RELLENOS</t>
  </si>
  <si>
    <t>NORMA N.CTR.CAR.1.01.009/00</t>
  </si>
  <si>
    <t>009-B.J</t>
  </si>
  <si>
    <t>NORMA N.CTR.CAR.1.01.011/00</t>
  </si>
  <si>
    <t>011-B</t>
  </si>
  <si>
    <t>013-B</t>
  </si>
  <si>
    <t>Construcción de terraplenes por unidad de obra terminada :</t>
  </si>
  <si>
    <t>En el cuerpo de terraplen:</t>
  </si>
  <si>
    <t>Compactada al 95%</t>
  </si>
  <si>
    <t>002-B</t>
  </si>
  <si>
    <t>003-B</t>
  </si>
  <si>
    <t>009-B</t>
  </si>
  <si>
    <t>CANTIDAD</t>
  </si>
  <si>
    <t>CON LETRA</t>
  </si>
  <si>
    <t>CON NUMERO</t>
  </si>
  <si>
    <t>IMPORTE</t>
  </si>
  <si>
    <t>kg</t>
  </si>
  <si>
    <t>NORMA N.CTR.CAR.1.04.002/03</t>
  </si>
  <si>
    <t>002-B.1.J</t>
  </si>
  <si>
    <t>002-B.1.J.1</t>
  </si>
  <si>
    <t>Compactadas al 100%</t>
  </si>
  <si>
    <t>lt</t>
  </si>
  <si>
    <t>NORMA N.CTR.CAR.1.04.004/00</t>
  </si>
  <si>
    <t>004-B</t>
  </si>
  <si>
    <t>RIEGOS DE IMPREGNACION</t>
  </si>
  <si>
    <t>004-B.J.1</t>
  </si>
  <si>
    <t>NORMA N.CTR.CAR.1.04.006/06</t>
  </si>
  <si>
    <t>006-B</t>
  </si>
  <si>
    <t>006-B.J</t>
  </si>
  <si>
    <t>007-B</t>
  </si>
  <si>
    <t>NORMA N.CTR.CAR.1.07.009/00</t>
  </si>
  <si>
    <t>008-B</t>
  </si>
  <si>
    <t>008-B.I</t>
  </si>
  <si>
    <t>Defensas metálicas según su tipo, por unidad de obra terminada:</t>
  </si>
  <si>
    <t>pza</t>
  </si>
  <si>
    <t>Aditivo para mezclas asfalticas en caliente</t>
  </si>
  <si>
    <t>DIRECCION GENERAL DE CARRETERAS</t>
  </si>
  <si>
    <t>PARA EXPRESION DE PRECIOS UNITARIOS Y MONTO TOTAL DE LA PROPOSICION</t>
  </si>
  <si>
    <t>NORMA N.CTR.CAR.1.02.013/00</t>
  </si>
  <si>
    <t>DEMOLICIONES Y DESMANTELAMIENTOS</t>
  </si>
  <si>
    <t>013-B.J.1</t>
  </si>
  <si>
    <t>NORMA N.CTR.CAR.1.02.004/02</t>
  </si>
  <si>
    <t>ACERO PARA CONCRETO HIDRAULICO</t>
  </si>
  <si>
    <t>004-B.J</t>
  </si>
  <si>
    <t>004-B.J.1.a</t>
  </si>
  <si>
    <t>007-B.J.1</t>
  </si>
  <si>
    <t>007-B.J.1.b</t>
  </si>
  <si>
    <t>m2</t>
  </si>
  <si>
    <t xml:space="preserve">CARPETAS ASFALTICAS CON MEZCLA EN CALIENTE   </t>
  </si>
  <si>
    <t>003-B.J.1</t>
  </si>
  <si>
    <t>009-B.J.4</t>
  </si>
  <si>
    <t>011-B.J</t>
  </si>
  <si>
    <t>Rellenos, por unidad de obra terminada:</t>
  </si>
  <si>
    <t>011-B.J.3</t>
  </si>
  <si>
    <t>Rellenos, con materiales procedentes de los bancos que elija el contratista incluyendo acarreos, por unidad de obra terminada:</t>
  </si>
  <si>
    <t>011-B.J.3.1</t>
  </si>
  <si>
    <t>NORMA N.CTR.CAR.1.02.003/04</t>
  </si>
  <si>
    <t>CONCRETO HIDRAULICO (No incluye el acero)</t>
  </si>
  <si>
    <t>NORMA N.CTR.CAR.1.01.007/00</t>
  </si>
  <si>
    <t>EXCAVACION PARA ESTRUCTURAS</t>
  </si>
  <si>
    <t>Excavación para estructuras y obras de drenaje, cualesquiera que sea su clasificación y profundidad, por unidad de obra terminada:</t>
  </si>
  <si>
    <t>003-B.J.1.a</t>
  </si>
  <si>
    <t>En estructuras y obras de drenaje:</t>
  </si>
  <si>
    <t>003-B.J.1.a.21</t>
  </si>
  <si>
    <t>013-B.J.1.2.b</t>
  </si>
  <si>
    <t>013-B.J.1.2.b.4</t>
  </si>
  <si>
    <t>003-B.J.1.b.1</t>
  </si>
  <si>
    <t>NORMA N.CTR.CAR.1.03.006/00</t>
  </si>
  <si>
    <t>LAVADEROS</t>
  </si>
  <si>
    <t>006-B.I</t>
  </si>
  <si>
    <t>006-B.I.b</t>
  </si>
  <si>
    <t>De concreto hidráulico simple:</t>
  </si>
  <si>
    <t>006-B.I.b.1</t>
  </si>
  <si>
    <t xml:space="preserve"> N.CTR.CAR.1.07 DISPOSITIVOS DE SEGURIDAD</t>
  </si>
  <si>
    <t xml:space="preserve">DEFENSAS                                                                     </t>
  </si>
  <si>
    <t>008-B.I.4</t>
  </si>
  <si>
    <t>008-B.I.5</t>
  </si>
  <si>
    <t>N.CTR.CAR.1.04 PAVIMENTOS</t>
  </si>
  <si>
    <t xml:space="preserve">SUBBASES Y BASES                                                        </t>
  </si>
  <si>
    <t>002-B.1</t>
  </si>
  <si>
    <t>Emulsiones asfálticas:</t>
  </si>
  <si>
    <t>004-B.J.1.a.5</t>
  </si>
  <si>
    <t>De granulometría densa:</t>
  </si>
  <si>
    <t>006-B.J.4</t>
  </si>
  <si>
    <t xml:space="preserve">Compactada al 95% </t>
  </si>
  <si>
    <t>006-B.J.4.a</t>
  </si>
  <si>
    <t>006-B.J.7</t>
  </si>
  <si>
    <t>CEMENTOS ASFALTICOS</t>
  </si>
  <si>
    <t>006-B.J.7.a</t>
  </si>
  <si>
    <t>006-B.J.7.a.5</t>
  </si>
  <si>
    <t>006-B.J.8</t>
  </si>
  <si>
    <t>ADITIVOS</t>
  </si>
  <si>
    <t>006-B.J.8.a</t>
  </si>
  <si>
    <t>006-B.J.8.a.1</t>
  </si>
  <si>
    <t>Subbases hidráulicas:</t>
  </si>
  <si>
    <t xml:space="preserve">OBRA:         </t>
  </si>
  <si>
    <t xml:space="preserve">CARRETERA:                  </t>
  </si>
  <si>
    <t xml:space="preserve">TRAMO:                          </t>
  </si>
  <si>
    <t xml:space="preserve">SUBTRAMO:                   </t>
  </si>
  <si>
    <t>MANUEL - ALDAMA - SOTO LA MARINA - RAYONES</t>
  </si>
  <si>
    <t>FECHA:</t>
  </si>
  <si>
    <t>LICITACION NUM.:</t>
  </si>
  <si>
    <t>Catiónica ECI-60</t>
  </si>
  <si>
    <t xml:space="preserve">ALDAMA - SOTO LA MARINA </t>
  </si>
  <si>
    <t>m</t>
  </si>
  <si>
    <t>002-B.2.J</t>
  </si>
  <si>
    <t>Bases hidráulicas:</t>
  </si>
  <si>
    <t>002-B.2.J.1</t>
  </si>
  <si>
    <t>003-B.J.1.a.2</t>
  </si>
  <si>
    <t>DEMOLICIONES</t>
  </si>
  <si>
    <t>De concreto hidráulico (en losa, nervaduras y guarniciones)</t>
  </si>
  <si>
    <t>013-B.J.1.2.b.3</t>
  </si>
  <si>
    <t>De concreto simple (en corona y diafragmas de estribos)</t>
  </si>
  <si>
    <t>013-B.J.1.2.b.1</t>
  </si>
  <si>
    <t>De concreto simple (de mamposteria de 3a. Clase en cuerpo y alero de estribos)</t>
  </si>
  <si>
    <t>013-B.J.1.2.b.9</t>
  </si>
  <si>
    <t>De carpeta asfáltica.</t>
  </si>
  <si>
    <t>011-B.J.3.1.b.2</t>
  </si>
  <si>
    <t>Compactado al 95%, en obras de drenaje.</t>
  </si>
  <si>
    <t>SUBESTRUCTURA</t>
  </si>
  <si>
    <t xml:space="preserve">N.CTR.CAR.1.01  TERRACERIAS  </t>
  </si>
  <si>
    <t>003-B.J.1.a.7</t>
  </si>
  <si>
    <t>Simple de f'c= 100 kg/cm2 (en Plantillas)</t>
  </si>
  <si>
    <t>De límite elástico igual o mayor de f'y=4,200 kg/cm2</t>
  </si>
  <si>
    <t>Suministro y colocación de cartón asfaltado de 2 cm de espesor P.U.O.T</t>
  </si>
  <si>
    <t>Apoyos de neopreno integral ASTM D-2240, D-60 de 25x30x2.00 cm  P.U.O.T.</t>
  </si>
  <si>
    <t>SUPERESTRUCTURA</t>
  </si>
  <si>
    <t>NORMA N.CTR.CAR.1.02.008/01</t>
  </si>
  <si>
    <t>ESTRUCTURAS DE ACERO</t>
  </si>
  <si>
    <t>Suministro y colocación de drenes de PVC de 7.60 cm  de diámetro en losa (L=60 cm).  P.U.O.T.</t>
  </si>
  <si>
    <t>Simple de f'c= 250 kg/cm2 (losetas, losas y diafragmas)</t>
  </si>
  <si>
    <t>Simple de f'c= 350 kg/cm2 (en trabes)</t>
  </si>
  <si>
    <t>En trabes, losas y diafragmas.</t>
  </si>
  <si>
    <r>
      <t xml:space="preserve">Carpetas asfálticas según su tipo, </t>
    </r>
    <r>
      <rPr>
        <b/>
        <sz val="10"/>
        <rFont val="Arial"/>
        <family val="2"/>
      </rPr>
      <t>del banco que elija el contratista incluyendo acarreos</t>
    </r>
    <r>
      <rPr>
        <sz val="10"/>
        <rFont val="Arial"/>
        <family val="2"/>
      </rPr>
      <t xml:space="preserve">, por unidad de obra terminada: </t>
    </r>
  </si>
  <si>
    <t xml:space="preserve">Acero de presfuerzo de baja relajación (torones de 1.27cm) L.R.   &gt;=19000 kg/cm2 </t>
  </si>
  <si>
    <t>Acero tipo cascabel galvanizado serie G-37 con alma de acero de 1.27cm de diámetro para izado</t>
  </si>
  <si>
    <t>PARAPETO Y GUARNICION</t>
  </si>
  <si>
    <t>Acero A-36 en pilastras</t>
  </si>
  <si>
    <t>004-B.J.1.u</t>
  </si>
  <si>
    <t xml:space="preserve">En remate y guarniciones </t>
  </si>
  <si>
    <t>003-B.J.1.a.20</t>
  </si>
  <si>
    <t>Simple de f'c= 250 kg/cm2 (en remate y guarniciones)</t>
  </si>
  <si>
    <t>Suministro y colocación de pernos de acero de 2.54 cm de diámetro x 20 cm de longitud con rondana y tuerca P.U.O.T</t>
  </si>
  <si>
    <t>APOYOS DE NEOPRENO</t>
  </si>
  <si>
    <t>JUNTA DE DILATACION</t>
  </si>
  <si>
    <t>047-G.12.b.21</t>
  </si>
  <si>
    <t>Suministro y colocación de Junta de Dilatación de Neopreno tipo Mex-T-50, Matrix o Similar en calidad con Herrajes P.U.O.T.</t>
  </si>
  <si>
    <t>ACCESOS</t>
  </si>
  <si>
    <t>Simple de f'c= 250 kg/cm2 (guarnición y postes)</t>
  </si>
  <si>
    <t>En guarnición y postes</t>
  </si>
  <si>
    <t>De f'c=150 kg/cm2, de 10 cm de espesor.</t>
  </si>
  <si>
    <t>Varillas C corrugadas de límite elástico igual o mayor de f'y=4,200 kg/cm2, con rosca en sus extremos.</t>
  </si>
  <si>
    <t>Suministro y colocación de drenes de PVC de 2.50 cm  de diámetro (L=189.50 cm).  P.U.O.T.</t>
  </si>
  <si>
    <t>Suministro y aplicación de resina epóxica tipo Sikaflex 1-A o similar. P.U.O.T.</t>
  </si>
  <si>
    <t>dm3</t>
  </si>
  <si>
    <t>Simple de f'c= 250 kg/cm2 (en corona, diafragma, topes, pantallas, bancos, cuerpo, aleros y zapata)</t>
  </si>
  <si>
    <t>Simple de f'c= 250 kg/cm2 (en Caballetes: cabezal, diafragmas, orejas, bancos, topes y pilas de cimentación)</t>
  </si>
  <si>
    <t>Suministro y colocación de drenes de PVC de 10.00 cm  de diámetro en losa (L=80 cm).  P.U.O.T.</t>
  </si>
  <si>
    <t>Suministro y Colocación de piedra quebrada de la región en respaldo, con espesor de 25 cm. incluye: fletes, acarreos, maniobras,</t>
  </si>
  <si>
    <t>tendido, nivelación, cortes, materiales, mano de obra, herramienta y equipo. (P.U.O.T.)</t>
  </si>
  <si>
    <t>003-B.J.1.a.1</t>
  </si>
  <si>
    <t>Simple de f'c= 250 kg/cm2 (en zapatas, columnas, cabezal, diafragma, orejas, bancos y topes)</t>
  </si>
  <si>
    <t>Simple de f'c= 250 kg/cm2  en pilas de cimentación de 120 cm de diámetro</t>
  </si>
  <si>
    <t>Concreto Ciclopeo de f'c= 150 kg/cm2</t>
  </si>
  <si>
    <t>004-B.J.1.h</t>
  </si>
  <si>
    <t>Varillas  corrugadas limite elástico &gt;=4200 kg/cm2 (en caballetes)</t>
  </si>
  <si>
    <t>004-B.J.1.c</t>
  </si>
  <si>
    <t>Varillas en pilas de cimentación de 120 cm de diámetro</t>
  </si>
  <si>
    <t xml:space="preserve">Suministro, colocación y tendido de material de relleno grava-arena para dar el desplante, a base de grava canto rodado T.M.A. 1" </t>
  </si>
  <si>
    <t>a finos. incluye tendido, nivelado, acarreo, material, mano de obra, maniobras, herramienta y equipo. P.U.O.T.</t>
  </si>
  <si>
    <t>Demoliciones y desmantelamientos por unidad de obra terminada,</t>
  </si>
  <si>
    <r>
      <t>Demoliciones según su tipo, cuando el material se desperdicie, depositado en el banco que elija el contratista, incluyendo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acarreos</t>
    </r>
  </si>
  <si>
    <r>
      <t>De excavaciones,</t>
    </r>
    <r>
      <rPr>
        <b/>
        <sz val="10"/>
        <rFont val="Arial"/>
        <family val="2"/>
      </rPr>
      <t xml:space="preserve"> </t>
    </r>
  </si>
  <si>
    <t xml:space="preserve">Concreto hidráulico según su tipo y resistencia, por unidad de obra terminada, </t>
  </si>
  <si>
    <r>
      <t xml:space="preserve">Acero para concreto hidráulico según su tipo, por unidad de obra terminada, </t>
    </r>
  </si>
  <si>
    <t xml:space="preserve">Acero Estructural A-36 (placas, tuercas y rondanas), </t>
  </si>
  <si>
    <r>
      <t>Concreto hidráulico según su tipo y resistencia, por unidad de obra terminada</t>
    </r>
    <r>
      <rPr>
        <b/>
        <sz val="10"/>
        <rFont val="Arial"/>
        <family val="2"/>
      </rPr>
      <t xml:space="preserve">, </t>
    </r>
  </si>
  <si>
    <t>Acero para concreto hidráulico según su tipo, por unidad de obra terminada,</t>
  </si>
  <si>
    <t>En carpetas asfálticas de mezcla en caliente, por unidad de obra terminada,</t>
  </si>
  <si>
    <t>Tubo de acero galvanizado de 3" de diámetro cedula 40,</t>
  </si>
  <si>
    <t xml:space="preserve">Tubo de acero galvanizado de 2 1/2" de diámetro cedula 40, </t>
  </si>
  <si>
    <t xml:space="preserve">Tubo de acero galvanizado de 3 1/2" de diámetro cedula 40, </t>
  </si>
  <si>
    <t xml:space="preserve">Apoyos fijos de neopreno integral ASTM D-2240, D-60 de  30x30x4.10 cm  P.U.O.T. </t>
  </si>
  <si>
    <t xml:space="preserve">Apoyos móviles de neopreno integral ASTM D-2240, D-60 de 30x30x7.30 cm  P.U.O.T.  </t>
  </si>
  <si>
    <t xml:space="preserve">Apoyos móviles de neopreno integral ASTM D-2240, D-60 de  30x35x7.30 cm  P.U.O.T. </t>
  </si>
  <si>
    <r>
      <t xml:space="preserve">Apoyos fijos de neopreno integral ASTM D-2240, D-60 de  30x40x4.10 cm  P.U.O.T. </t>
    </r>
    <r>
      <rPr>
        <b/>
        <sz val="10"/>
        <rFont val="Arial"/>
        <family val="2"/>
      </rPr>
      <t xml:space="preserve"> </t>
    </r>
  </si>
  <si>
    <t xml:space="preserve">Apoyos móviles de neopreno integral ASTM D-2240, D-60 de  30x40x7.30 cm  P.U.O.T.  </t>
  </si>
  <si>
    <t xml:space="preserve">Acero Estructural A-36, </t>
  </si>
  <si>
    <t>Concreto hidráulico según su tipo y resistencia, por unidad de obra terminada,</t>
  </si>
  <si>
    <t>De tres crestas tipo AASHTO M-180 con reflejantes trapezoidales, incluye accesorios,</t>
  </si>
  <si>
    <r>
      <t xml:space="preserve">Terminal ET-PLUS diseño aprobado por la FHWA, con una longitud total de 11.43 m, </t>
    </r>
  </si>
  <si>
    <r>
      <t xml:space="preserve">Lavaderos según su tipo, por unidad de obra terminada: </t>
    </r>
  </si>
  <si>
    <t xml:space="preserve">Construcción de terraplenes utilizando materiales procedentes de los bancos que elija el contratista incluyendo acarreos, por unidad </t>
  </si>
  <si>
    <r>
      <t>de obra terminada,</t>
    </r>
    <r>
      <rPr>
        <b/>
        <sz val="10"/>
        <rFont val="Arial"/>
        <family val="2"/>
      </rPr>
      <t xml:space="preserve"> </t>
    </r>
  </si>
  <si>
    <t xml:space="preserve">Subbases y bases, del banco que elija el contratista incluyendo acarreos, por unidad de obra terminada, </t>
  </si>
  <si>
    <t>Materiales asfálticos, según su tipo y dosificación que apruebe la contratante, por unidad de obra terminada,</t>
  </si>
  <si>
    <t xml:space="preserve">Aditivos para carpetas de mezcla en caliente, por unidad de obra terminada, </t>
  </si>
  <si>
    <t xml:space="preserve"> N.CTR.CAR.1.02   ESTRUCTURAS</t>
  </si>
  <si>
    <t>NORMA N.CTR.CAR.1.02.001/00</t>
  </si>
  <si>
    <t xml:space="preserve">     </t>
  </si>
  <si>
    <t>001-B</t>
  </si>
  <si>
    <t>MAMPOSTERIA DE PIEDRA</t>
  </si>
  <si>
    <t>001-B.I.1</t>
  </si>
  <si>
    <t>Mamposteria de piedra según su tipo y para acualquier altura, por unidad de obra terminada:</t>
  </si>
  <si>
    <t>001-B.I.1.a</t>
  </si>
  <si>
    <t>De primera clase, junteada con mortero de cemento</t>
  </si>
  <si>
    <t xml:space="preserve">sin incluir el cemento asfáltico  </t>
  </si>
  <si>
    <t xml:space="preserve">Cemento asfáltico , para carpeta de concreto asfáltico: </t>
  </si>
  <si>
    <t xml:space="preserve">sin incluir el cemento asfáltico </t>
  </si>
  <si>
    <t xml:space="preserve">Cemento asfáltico, para carpeta de concreto asfáltico: </t>
  </si>
  <si>
    <t>005-B-I.3.d.2</t>
  </si>
  <si>
    <t>SIG Nombre de obras:</t>
  </si>
  <si>
    <t>005-B-I.3.d.2.b</t>
  </si>
  <si>
    <t>NORMA N.CTR.CAR.1.07.005/00</t>
  </si>
  <si>
    <t>005-B</t>
  </si>
  <si>
    <t>SEÑALES VERTICALES BAJAS</t>
  </si>
  <si>
    <t>NORMA N.CTR.CAR.1.07.004/00</t>
  </si>
  <si>
    <t>VIALETAS Y BOTONES</t>
  </si>
  <si>
    <t>004-B.1.I</t>
  </si>
  <si>
    <t>Vialetas segùn su tipo y color, por unidad de obra terminada:</t>
  </si>
  <si>
    <t>004-B.1.I.1</t>
  </si>
  <si>
    <t>Con reflejante en una cara:</t>
  </si>
  <si>
    <t>004-B.1.I.1.a</t>
  </si>
  <si>
    <t>Blanco</t>
  </si>
  <si>
    <t>004-B.1.I.1.b</t>
  </si>
  <si>
    <t xml:space="preserve">Amarillo </t>
  </si>
  <si>
    <t>ESTA RELACION CONSTA DE 66 CONCEPTOS</t>
  </si>
  <si>
    <t>047-G.12.b.3</t>
  </si>
  <si>
    <t>047-G.12.b.20</t>
  </si>
  <si>
    <t>047-G.12a.1</t>
  </si>
  <si>
    <t>013-B.J.1.2.h.1</t>
  </si>
  <si>
    <t>006-B.J.1.a</t>
  </si>
  <si>
    <t>006-B.J.2.c</t>
  </si>
  <si>
    <t>008-B.J.1</t>
  </si>
  <si>
    <t>009/00.J.1.b</t>
  </si>
  <si>
    <t>047-G.12.b.18</t>
  </si>
  <si>
    <t>047-G.12.b.19</t>
  </si>
  <si>
    <t>047-G.12.b.22</t>
  </si>
  <si>
    <t>047-G.12.b.23</t>
  </si>
  <si>
    <t>047-G.12.b.15</t>
  </si>
  <si>
    <t>010-B.J.5.a.2</t>
  </si>
  <si>
    <t>De 40 x 239 cm., de un tablero PUENTES: SANTA GERTRUDIS, LA ESCOPETA, JACARANDA,LA LLAMARADA Y EL RUISEÑOR</t>
  </si>
  <si>
    <t>CONSTRUCCIÓN DE CINCO ESTRUCTURAS EN LOS KMS.102+093,106+890,109+004,110+906 Y 113+993  EN LA CARRETERA: MANUEL-ALDAMA-SOTO LA MARINA-RAYONES, TRAMO: ALDAMA - SOTO LA MARINA, EN EL ESTADO DE TAMAULIPAS.</t>
  </si>
  <si>
    <t>ml</t>
  </si>
  <si>
    <t xml:space="preserve">Cuando el material se desperdicie,                       </t>
  </si>
  <si>
    <t xml:space="preserve">Simple de f'c= 250 kg/cm2 (en pilas de cimentación, cabezal, orejas, diafragmas, bancos y topes)   </t>
  </si>
  <si>
    <t xml:space="preserve">De límite elástico igual o mayor de f'y=4,200 kg/cm2         </t>
  </si>
  <si>
    <t>FORMA E-7</t>
  </si>
  <si>
    <t>CENTRO  SCT TAMAULIPAS</t>
  </si>
  <si>
    <t>LO-009000999-N142-2013</t>
  </si>
  <si>
    <t>PU</t>
  </si>
  <si>
    <t>LETRA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</si>
</sst>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00000000000_)"/>
    <numFmt numFmtId="174" formatCode="#,##0.000000000_);\(#,##0.000000000\)"/>
    <numFmt numFmtId="175" formatCode="0.000"/>
    <numFmt numFmtId="176" formatCode="#,##0.000;\-#,##0.000"/>
    <numFmt numFmtId="177" formatCode="#,##0.0;\-#,##0.0"/>
    <numFmt numFmtId="178" formatCode="#,##0.0"/>
    <numFmt numFmtId="179" formatCode="_-* #,##0.00\ _$_-;\-* #,##0.00\ _$_-;_-* &quot;-&quot;??\ _$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172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Alignment="1">
      <alignment horizontal="center"/>
    </xf>
    <xf numFmtId="172" fontId="1" fillId="0" borderId="0" xfId="0" applyNumberFormat="1" applyFont="1" applyAlignment="1" applyProtection="1">
      <alignment horizontal="centerContinuous"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centerContinuous"/>
      <protection/>
    </xf>
    <xf numFmtId="172" fontId="4" fillId="0" borderId="0" xfId="0" applyNumberFormat="1" applyFont="1" applyAlignment="1" applyProtection="1">
      <alignment/>
      <protection/>
    </xf>
    <xf numFmtId="172" fontId="1" fillId="33" borderId="10" xfId="0" applyNumberFormat="1" applyFont="1" applyFill="1" applyBorder="1" applyAlignment="1" applyProtection="1">
      <alignment/>
      <protection/>
    </xf>
    <xf numFmtId="172" fontId="1" fillId="33" borderId="10" xfId="0" applyNumberFormat="1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72" fontId="1" fillId="33" borderId="12" xfId="0" applyNumberFormat="1" applyFont="1" applyFill="1" applyBorder="1" applyAlignment="1" applyProtection="1">
      <alignment/>
      <protection/>
    </xf>
    <xf numFmtId="172" fontId="1" fillId="33" borderId="12" xfId="0" applyNumberFormat="1" applyFont="1" applyFill="1" applyBorder="1" applyAlignment="1" applyProtection="1">
      <alignment horizontal="center"/>
      <protection/>
    </xf>
    <xf numFmtId="39" fontId="1" fillId="33" borderId="12" xfId="0" applyNumberFormat="1" applyFont="1" applyFill="1" applyBorder="1" applyAlignment="1" applyProtection="1">
      <alignment horizontal="center"/>
      <protection/>
    </xf>
    <xf numFmtId="172" fontId="1" fillId="33" borderId="12" xfId="0" applyNumberFormat="1" applyFont="1" applyFill="1" applyBorder="1" applyAlignment="1" applyProtection="1">
      <alignment horizontal="center" wrapText="1"/>
      <protection/>
    </xf>
    <xf numFmtId="172" fontId="4" fillId="0" borderId="13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1" fillId="0" borderId="14" xfId="0" applyFont="1" applyFill="1" applyBorder="1" applyAlignment="1">
      <alignment/>
    </xf>
    <xf numFmtId="172" fontId="4" fillId="0" borderId="14" xfId="0" applyFont="1" applyFill="1" applyBorder="1" applyAlignment="1">
      <alignment/>
    </xf>
    <xf numFmtId="175" fontId="4" fillId="0" borderId="14" xfId="0" applyNumberFormat="1" applyFont="1" applyFill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 horizontal="centerContinuous"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1" fillId="0" borderId="13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 wrapText="1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39" fontId="4" fillId="0" borderId="13" xfId="0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 horizontal="center"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0" xfId="0" applyFont="1" applyFill="1" applyAlignment="1">
      <alignment horizontal="center"/>
    </xf>
    <xf numFmtId="172" fontId="1" fillId="0" borderId="13" xfId="0" applyNumberFormat="1" applyFont="1" applyFill="1" applyBorder="1" applyAlignment="1" applyProtection="1">
      <alignment horizontal="left"/>
      <protection/>
    </xf>
    <xf numFmtId="172" fontId="4" fillId="0" borderId="0" xfId="0" applyFont="1" applyFill="1" applyAlignment="1">
      <alignment/>
    </xf>
    <xf numFmtId="4" fontId="4" fillId="0" borderId="13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/>
      <protection/>
    </xf>
    <xf numFmtId="172" fontId="4" fillId="0" borderId="0" xfId="0" applyFont="1" applyFill="1" applyBorder="1" applyAlignment="1">
      <alignment/>
    </xf>
    <xf numFmtId="172" fontId="4" fillId="0" borderId="1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172" fontId="1" fillId="0" borderId="13" xfId="0" applyNumberFormat="1" applyFont="1" applyBorder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right"/>
      <protection/>
    </xf>
    <xf numFmtId="172" fontId="7" fillId="0" borderId="0" xfId="0" applyFont="1" applyAlignment="1">
      <alignment/>
    </xf>
    <xf numFmtId="172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right"/>
      <protection/>
    </xf>
    <xf numFmtId="172" fontId="1" fillId="33" borderId="16" xfId="0" applyNumberFormat="1" applyFont="1" applyFill="1" applyBorder="1" applyAlignment="1" applyProtection="1">
      <alignment horizontal="right"/>
      <protection/>
    </xf>
    <xf numFmtId="39" fontId="1" fillId="33" borderId="12" xfId="0" applyNumberFormat="1" applyFont="1" applyFill="1" applyBorder="1" applyAlignment="1" applyProtection="1">
      <alignment horizontal="right"/>
      <protection/>
    </xf>
    <xf numFmtId="172" fontId="1" fillId="33" borderId="12" xfId="0" applyNumberFormat="1" applyFont="1" applyFill="1" applyBorder="1" applyAlignment="1" applyProtection="1">
      <alignment horizontal="right"/>
      <protection/>
    </xf>
    <xf numFmtId="39" fontId="4" fillId="0" borderId="13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172" fontId="0" fillId="0" borderId="0" xfId="0" applyAlignment="1">
      <alignment horizontal="right"/>
    </xf>
    <xf numFmtId="4" fontId="8" fillId="0" borderId="0" xfId="0" applyNumberFormat="1" applyFont="1" applyAlignment="1">
      <alignment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9" fillId="0" borderId="13" xfId="0" applyNumberFormat="1" applyFont="1" applyFill="1" applyBorder="1" applyAlignment="1" applyProtection="1">
      <alignment horizontal="center" wrapText="1"/>
      <protection/>
    </xf>
    <xf numFmtId="172" fontId="1" fillId="0" borderId="13" xfId="0" applyNumberFormat="1" applyFont="1" applyFill="1" applyBorder="1" applyAlignment="1" applyProtection="1">
      <alignment horizontal="left" wrapText="1"/>
      <protection/>
    </xf>
    <xf numFmtId="39" fontId="4" fillId="0" borderId="13" xfId="0" applyNumberFormat="1" applyFont="1" applyFill="1" applyBorder="1" applyAlignment="1" applyProtection="1">
      <alignment horizontal="right" wrapText="1"/>
      <protection/>
    </xf>
    <xf numFmtId="172" fontId="4" fillId="0" borderId="14" xfId="0" applyFont="1" applyFill="1" applyBorder="1" applyAlignment="1">
      <alignment wrapText="1"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 quotePrefix="1">
      <alignment horizontal="left"/>
      <protection/>
    </xf>
    <xf numFmtId="172" fontId="1" fillId="0" borderId="15" xfId="0" applyNumberFormat="1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>
      <alignment horizontal="right"/>
    </xf>
    <xf numFmtId="172" fontId="4" fillId="0" borderId="12" xfId="0" applyNumberFormat="1" applyFont="1" applyFill="1" applyBorder="1" applyAlignment="1" applyProtection="1">
      <alignment horizontal="left" wrapText="1"/>
      <protection/>
    </xf>
    <xf numFmtId="172" fontId="4" fillId="0" borderId="12" xfId="0" applyNumberFormat="1" applyFont="1" applyFill="1" applyBorder="1" applyAlignment="1" applyProtection="1">
      <alignment horizontal="center"/>
      <protection/>
    </xf>
    <xf numFmtId="39" fontId="1" fillId="0" borderId="13" xfId="0" applyNumberFormat="1" applyFont="1" applyFill="1" applyBorder="1" applyAlignment="1" applyProtection="1">
      <alignment/>
      <protection/>
    </xf>
    <xf numFmtId="172" fontId="1" fillId="0" borderId="0" xfId="0" applyNumberFormat="1" applyFont="1" applyAlignment="1" applyProtection="1">
      <alignment horizontal="right"/>
      <protection/>
    </xf>
    <xf numFmtId="39" fontId="1" fillId="0" borderId="13" xfId="0" applyNumberFormat="1" applyFont="1" applyFill="1" applyBorder="1" applyAlignment="1" applyProtection="1">
      <alignment horizontal="center" wrapText="1"/>
      <protection/>
    </xf>
    <xf numFmtId="172" fontId="1" fillId="0" borderId="13" xfId="0" applyNumberFormat="1" applyFont="1" applyFill="1" applyBorder="1" applyAlignment="1" applyProtection="1">
      <alignment horizontal="center"/>
      <protection/>
    </xf>
    <xf numFmtId="171" fontId="1" fillId="0" borderId="13" xfId="46" applyFont="1" applyFill="1" applyBorder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justify" vertical="center" wrapText="1"/>
      <protection/>
    </xf>
    <xf numFmtId="172" fontId="1" fillId="33" borderId="18" xfId="0" applyNumberFormat="1" applyFont="1" applyFill="1" applyBorder="1" applyAlignment="1" applyProtection="1">
      <alignment horizontal="center"/>
      <protection/>
    </xf>
    <xf numFmtId="172" fontId="1" fillId="33" borderId="19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justify" vertical="center" wrapText="1"/>
      <protection/>
    </xf>
    <xf numFmtId="172" fontId="1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 horizontal="left"/>
    </xf>
    <xf numFmtId="172" fontId="1" fillId="33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1600200</xdr:colOff>
      <xdr:row>0</xdr:row>
      <xdr:rowOff>190500</xdr:rowOff>
    </xdr:from>
    <xdr:to>
      <xdr:col>6</xdr:col>
      <xdr:colOff>200025</xdr:colOff>
      <xdr:row>3</xdr:row>
      <xdr:rowOff>133350</xdr:rowOff>
    </xdr:to>
    <xdr:sp>
      <xdr:nvSpPr>
        <xdr:cNvPr id="1" name="WordArt 39"/>
        <xdr:cNvSpPr>
          <a:spLocks/>
        </xdr:cNvSpPr>
      </xdr:nvSpPr>
      <xdr:spPr>
        <a:xfrm>
          <a:off x="10496550" y="190500"/>
          <a:ext cx="200025" cy="54292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79" lon="19439991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16"/>
  <sheetViews>
    <sheetView showGridLines="0" tabSelected="1" view="pageBreakPreview" zoomScale="75" zoomScaleNormal="75" zoomScaleSheetLayoutView="75" zoomScalePageLayoutView="0" workbookViewId="0" topLeftCell="A154">
      <selection activeCell="G28" sqref="G28"/>
    </sheetView>
  </sheetViews>
  <sheetFormatPr defaultColWidth="9.77734375" defaultRowHeight="15.75"/>
  <cols>
    <col min="1" max="1" width="4.6640625" style="0" customWidth="1"/>
    <col min="2" max="2" width="10.5546875" style="0" customWidth="1"/>
    <col min="3" max="3" width="89.3359375" style="0" customWidth="1"/>
    <col min="4" max="4" width="8.10546875" style="2" customWidth="1"/>
    <col min="5" max="5" width="9.77734375" style="69" customWidth="1"/>
    <col min="6" max="6" width="23.4453125" style="0" hidden="1" customWidth="1"/>
    <col min="7" max="7" width="13.77734375" style="56" customWidth="1"/>
    <col min="8" max="8" width="29.10546875" style="56" customWidth="1"/>
    <col min="9" max="9" width="15.10546875" style="47" customWidth="1"/>
  </cols>
  <sheetData>
    <row r="1" spans="1:10" ht="15.75">
      <c r="A1" s="77"/>
      <c r="B1" s="77"/>
      <c r="C1" s="84" t="s">
        <v>1</v>
      </c>
      <c r="D1" s="84"/>
      <c r="E1" s="84"/>
      <c r="F1" s="77"/>
      <c r="G1" s="77"/>
      <c r="H1" s="77"/>
      <c r="I1" s="77"/>
      <c r="J1" s="1"/>
    </row>
    <row r="2" spans="1:10" ht="15.75">
      <c r="A2" s="77"/>
      <c r="B2" s="77"/>
      <c r="C2" s="84" t="s">
        <v>2</v>
      </c>
      <c r="D2" s="84"/>
      <c r="E2" s="84"/>
      <c r="F2" s="77"/>
      <c r="G2" s="77"/>
      <c r="H2" s="77"/>
      <c r="I2" s="77"/>
      <c r="J2" s="1"/>
    </row>
    <row r="3" spans="1:10" ht="15.75">
      <c r="A3" s="77"/>
      <c r="B3" s="77"/>
      <c r="C3" s="84" t="s">
        <v>45</v>
      </c>
      <c r="D3" s="84"/>
      <c r="E3" s="84"/>
      <c r="F3" s="77"/>
      <c r="G3" s="77"/>
      <c r="H3" s="77"/>
      <c r="I3" s="77"/>
      <c r="J3" s="1"/>
    </row>
    <row r="4" spans="1:10" ht="15.75">
      <c r="A4" s="5"/>
      <c r="B4" s="5"/>
      <c r="C4" s="84" t="s">
        <v>257</v>
      </c>
      <c r="D4" s="84"/>
      <c r="E4" s="84"/>
      <c r="F4" s="5"/>
      <c r="G4" s="73" t="s">
        <v>256</v>
      </c>
      <c r="H4" s="73"/>
      <c r="I4" s="16"/>
      <c r="J4" s="1"/>
    </row>
    <row r="5" spans="1:10" ht="15.75">
      <c r="A5" s="5"/>
      <c r="B5" s="5"/>
      <c r="C5" s="5"/>
      <c r="D5" s="4"/>
      <c r="E5" s="68"/>
      <c r="F5" s="5"/>
      <c r="G5" s="48"/>
      <c r="H5" s="48"/>
      <c r="I5" s="3"/>
      <c r="J5" s="1"/>
    </row>
    <row r="6" spans="1:10" ht="15.75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1"/>
    </row>
    <row r="7" spans="1:10" ht="15.75">
      <c r="A7" s="81" t="s">
        <v>46</v>
      </c>
      <c r="B7" s="82"/>
      <c r="C7" s="82"/>
      <c r="D7" s="82"/>
      <c r="E7" s="82"/>
      <c r="F7" s="82"/>
      <c r="G7" s="82"/>
      <c r="H7" s="82"/>
      <c r="I7" s="82"/>
      <c r="J7" s="1"/>
    </row>
    <row r="8" spans="1:10" ht="15.75">
      <c r="A8" s="17"/>
      <c r="B8" s="17"/>
      <c r="C8" s="17"/>
      <c r="D8" s="17"/>
      <c r="E8" s="68"/>
      <c r="F8" s="17"/>
      <c r="G8" s="49"/>
      <c r="H8" s="49"/>
      <c r="I8" s="44"/>
      <c r="J8" s="1"/>
    </row>
    <row r="9" spans="1:10" ht="14.25" customHeight="1">
      <c r="A9" s="3"/>
      <c r="B9" s="23" t="s">
        <v>104</v>
      </c>
      <c r="C9" s="83" t="s">
        <v>251</v>
      </c>
      <c r="D9" s="83"/>
      <c r="E9" s="83"/>
      <c r="F9" s="83"/>
      <c r="G9" s="83"/>
      <c r="H9" s="78"/>
      <c r="I9" s="16"/>
      <c r="J9" s="1"/>
    </row>
    <row r="10" spans="1:10" ht="14.25" customHeight="1">
      <c r="A10" s="3"/>
      <c r="B10" s="27"/>
      <c r="C10" s="83"/>
      <c r="D10" s="83"/>
      <c r="E10" s="83"/>
      <c r="F10" s="83"/>
      <c r="G10" s="83"/>
      <c r="H10" s="78"/>
      <c r="I10" s="16"/>
      <c r="J10" s="1"/>
    </row>
    <row r="11" spans="1:10" ht="15.75">
      <c r="A11" s="3"/>
      <c r="B11" s="23" t="s">
        <v>105</v>
      </c>
      <c r="C11" s="23" t="s">
        <v>108</v>
      </c>
      <c r="D11" s="17"/>
      <c r="E11" s="49" t="s">
        <v>110</v>
      </c>
      <c r="F11" s="15"/>
      <c r="G11" s="86" t="s">
        <v>258</v>
      </c>
      <c r="H11" s="86"/>
      <c r="I11" s="86"/>
      <c r="J11" s="1"/>
    </row>
    <row r="12" spans="1:10" ht="15.75">
      <c r="A12" s="3"/>
      <c r="B12" s="23" t="s">
        <v>106</v>
      </c>
      <c r="C12" s="15" t="s">
        <v>112</v>
      </c>
      <c r="D12" s="17"/>
      <c r="E12" s="49" t="s">
        <v>109</v>
      </c>
      <c r="F12" s="15"/>
      <c r="I12" s="16"/>
      <c r="J12" s="1"/>
    </row>
    <row r="13" spans="1:10" ht="15.75">
      <c r="A13" s="3"/>
      <c r="B13" s="23" t="s">
        <v>107</v>
      </c>
      <c r="C13" s="85"/>
      <c r="D13" s="85"/>
      <c r="E13" s="85"/>
      <c r="F13" s="85"/>
      <c r="G13" s="49"/>
      <c r="H13" s="49"/>
      <c r="I13" s="16"/>
      <c r="J13" s="1"/>
    </row>
    <row r="14" spans="1:10" ht="15.75">
      <c r="A14" s="3"/>
      <c r="B14" s="5"/>
      <c r="C14" s="23"/>
      <c r="D14" s="4"/>
      <c r="E14" s="68"/>
      <c r="F14" s="6"/>
      <c r="G14" s="50"/>
      <c r="H14" s="50"/>
      <c r="I14" s="16"/>
      <c r="J14" s="1"/>
    </row>
    <row r="15" spans="1:10" ht="15.75">
      <c r="A15" s="6"/>
      <c r="B15" s="6"/>
      <c r="C15" s="6"/>
      <c r="D15" s="4"/>
      <c r="E15" s="68"/>
      <c r="F15" s="6"/>
      <c r="G15" s="48"/>
      <c r="H15" s="48"/>
      <c r="I15" s="16"/>
      <c r="J15" s="1"/>
    </row>
    <row r="16" spans="1:10" ht="15.75">
      <c r="A16" s="7"/>
      <c r="B16" s="7"/>
      <c r="C16" s="7"/>
      <c r="D16" s="8"/>
      <c r="E16" s="8"/>
      <c r="F16" s="9"/>
      <c r="G16" s="51"/>
      <c r="H16" s="51"/>
      <c r="I16" s="8"/>
      <c r="J16" s="1"/>
    </row>
    <row r="17" spans="1:10" ht="15.75">
      <c r="A17" s="10"/>
      <c r="B17" s="10"/>
      <c r="C17" s="10"/>
      <c r="D17" s="11"/>
      <c r="E17" s="11"/>
      <c r="F17" s="79" t="s">
        <v>259</v>
      </c>
      <c r="G17" s="80"/>
      <c r="H17" s="87" t="s">
        <v>259</v>
      </c>
      <c r="I17" s="11"/>
      <c r="J17" s="1"/>
    </row>
    <row r="18" spans="1:10" ht="15.75">
      <c r="A18" s="11" t="s">
        <v>4</v>
      </c>
      <c r="B18" s="11" t="s">
        <v>0</v>
      </c>
      <c r="C18" s="11" t="s">
        <v>5</v>
      </c>
      <c r="D18" s="11" t="s">
        <v>6</v>
      </c>
      <c r="E18" s="11" t="s">
        <v>21</v>
      </c>
      <c r="F18" s="12" t="s">
        <v>22</v>
      </c>
      <c r="G18" s="52" t="s">
        <v>23</v>
      </c>
      <c r="H18" s="12" t="s">
        <v>260</v>
      </c>
      <c r="I18" s="13" t="s">
        <v>24</v>
      </c>
      <c r="J18" s="1"/>
    </row>
    <row r="19" spans="1:10" ht="15.75">
      <c r="A19" s="10"/>
      <c r="B19" s="10"/>
      <c r="C19" s="10"/>
      <c r="D19" s="11"/>
      <c r="E19" s="11"/>
      <c r="F19" s="11"/>
      <c r="G19" s="53"/>
      <c r="H19" s="53"/>
      <c r="I19" s="11"/>
      <c r="J19" s="1"/>
    </row>
    <row r="20" spans="1:10" ht="15.75">
      <c r="A20" s="22"/>
      <c r="B20" s="22"/>
      <c r="C20" s="59" t="s">
        <v>118</v>
      </c>
      <c r="D20" s="31"/>
      <c r="E20" s="38"/>
      <c r="F20" s="32"/>
      <c r="G20" s="32"/>
      <c r="H20" s="32"/>
      <c r="I20" s="32"/>
      <c r="J20" s="1"/>
    </row>
    <row r="21" spans="1:10" ht="15.75">
      <c r="A21" s="22"/>
      <c r="B21" s="22"/>
      <c r="C21" s="29" t="s">
        <v>47</v>
      </c>
      <c r="D21" s="31"/>
      <c r="E21" s="46"/>
      <c r="F21" s="54"/>
      <c r="G21" s="32"/>
      <c r="H21" s="32"/>
      <c r="I21" s="32"/>
      <c r="J21" s="1"/>
    </row>
    <row r="22" spans="1:10" ht="15.75">
      <c r="A22" s="22"/>
      <c r="B22" s="22" t="s">
        <v>14</v>
      </c>
      <c r="C22" s="29" t="s">
        <v>48</v>
      </c>
      <c r="D22" s="31"/>
      <c r="E22" s="55"/>
      <c r="F22" s="61"/>
      <c r="G22" s="32"/>
      <c r="H22" s="32"/>
      <c r="I22" s="32"/>
      <c r="J22" s="1"/>
    </row>
    <row r="23" spans="1:10" ht="15.75">
      <c r="A23" s="22"/>
      <c r="B23" s="22" t="s">
        <v>49</v>
      </c>
      <c r="C23" s="22" t="s">
        <v>179</v>
      </c>
      <c r="D23" s="31"/>
      <c r="E23" s="55"/>
      <c r="F23" s="61"/>
      <c r="G23" s="32"/>
      <c r="H23" s="32"/>
      <c r="I23" s="32"/>
      <c r="J23" s="1"/>
    </row>
    <row r="24" spans="1:10" ht="15.75">
      <c r="A24" s="22"/>
      <c r="B24" s="22" t="s">
        <v>73</v>
      </c>
      <c r="C24" s="22" t="s">
        <v>180</v>
      </c>
      <c r="D24" s="31"/>
      <c r="E24" s="55"/>
      <c r="F24" s="61"/>
      <c r="G24" s="32"/>
      <c r="H24" s="32"/>
      <c r="I24" s="32"/>
      <c r="J24" s="1"/>
    </row>
    <row r="25" spans="1:10" ht="15.75">
      <c r="A25" s="22">
        <v>1</v>
      </c>
      <c r="B25" s="22" t="s">
        <v>74</v>
      </c>
      <c r="C25" s="22" t="s">
        <v>119</v>
      </c>
      <c r="D25" s="31" t="s">
        <v>7</v>
      </c>
      <c r="E25" s="74">
        <v>106.25</v>
      </c>
      <c r="F25" s="55"/>
      <c r="G25" s="72"/>
      <c r="H25" s="72"/>
      <c r="I25" s="72"/>
      <c r="J25" s="1"/>
    </row>
    <row r="26" spans="1:10" ht="15.75">
      <c r="A26" s="22">
        <v>2</v>
      </c>
      <c r="B26" s="22" t="s">
        <v>120</v>
      </c>
      <c r="C26" s="22" t="s">
        <v>121</v>
      </c>
      <c r="D26" s="31" t="s">
        <v>7</v>
      </c>
      <c r="E26" s="74">
        <v>26.01</v>
      </c>
      <c r="F26" s="55"/>
      <c r="G26" s="72"/>
      <c r="H26" s="72"/>
      <c r="I26" s="72"/>
      <c r="J26" s="1"/>
    </row>
    <row r="27" spans="1:10" ht="15.75">
      <c r="A27" s="22">
        <v>3</v>
      </c>
      <c r="B27" s="22" t="s">
        <v>122</v>
      </c>
      <c r="C27" s="30" t="s">
        <v>123</v>
      </c>
      <c r="D27" s="31" t="s">
        <v>7</v>
      </c>
      <c r="E27" s="74">
        <v>351.6</v>
      </c>
      <c r="F27" s="55"/>
      <c r="G27" s="72"/>
      <c r="H27" s="72"/>
      <c r="I27" s="72"/>
      <c r="J27" s="1"/>
    </row>
    <row r="28" spans="1:10" ht="15.75">
      <c r="A28" s="22">
        <f>A27+1</f>
        <v>4</v>
      </c>
      <c r="B28" s="22" t="s">
        <v>124</v>
      </c>
      <c r="C28" s="30" t="s">
        <v>125</v>
      </c>
      <c r="D28" s="31" t="s">
        <v>7</v>
      </c>
      <c r="E28" s="74">
        <v>34.1</v>
      </c>
      <c r="F28" s="55"/>
      <c r="G28" s="72"/>
      <c r="H28" s="72"/>
      <c r="I28" s="72"/>
      <c r="J28" s="1"/>
    </row>
    <row r="29" spans="1:10" ht="15.75">
      <c r="A29" s="22"/>
      <c r="B29" s="14"/>
      <c r="C29" s="59" t="s">
        <v>128</v>
      </c>
      <c r="D29" s="31"/>
      <c r="E29" s="74"/>
      <c r="F29" s="55"/>
      <c r="G29" s="72"/>
      <c r="H29" s="72"/>
      <c r="I29" s="72"/>
      <c r="J29" s="1"/>
    </row>
    <row r="30" spans="1:10" ht="15.75">
      <c r="A30" s="22"/>
      <c r="B30" s="22"/>
      <c r="C30" s="60" t="s">
        <v>129</v>
      </c>
      <c r="D30" s="31"/>
      <c r="E30" s="74"/>
      <c r="F30" s="55"/>
      <c r="G30" s="72"/>
      <c r="H30" s="72"/>
      <c r="I30" s="72"/>
      <c r="J30" s="1"/>
    </row>
    <row r="31" spans="1:10" ht="15.75">
      <c r="A31" s="22"/>
      <c r="B31" s="21"/>
      <c r="C31" s="19" t="s">
        <v>67</v>
      </c>
      <c r="D31" s="31"/>
      <c r="E31" s="74"/>
      <c r="F31" s="55"/>
      <c r="G31" s="72"/>
      <c r="H31" s="72"/>
      <c r="I31" s="72"/>
      <c r="J31" s="1"/>
    </row>
    <row r="32" spans="1:10" ht="15.75">
      <c r="A32" s="22"/>
      <c r="B32" s="21" t="s">
        <v>38</v>
      </c>
      <c r="C32" s="19" t="s">
        <v>68</v>
      </c>
      <c r="D32" s="31"/>
      <c r="E32" s="74"/>
      <c r="F32" s="55"/>
      <c r="G32" s="72"/>
      <c r="H32" s="72"/>
      <c r="I32" s="72"/>
      <c r="J32" s="1"/>
    </row>
    <row r="33" spans="1:10" ht="15.75" customHeight="1">
      <c r="A33" s="22"/>
      <c r="B33" s="21" t="s">
        <v>54</v>
      </c>
      <c r="C33" s="20" t="s">
        <v>69</v>
      </c>
      <c r="D33" s="31"/>
      <c r="E33" s="74"/>
      <c r="F33" s="55"/>
      <c r="G33" s="72"/>
      <c r="H33" s="72"/>
      <c r="I33" s="72"/>
      <c r="J33" s="1"/>
    </row>
    <row r="34" spans="1:10" ht="15.75">
      <c r="A34" s="22">
        <f>A28+1</f>
        <v>5</v>
      </c>
      <c r="B34" s="21" t="s">
        <v>55</v>
      </c>
      <c r="C34" s="20" t="s">
        <v>253</v>
      </c>
      <c r="D34" s="31" t="s">
        <v>7</v>
      </c>
      <c r="E34" s="74">
        <v>3030</v>
      </c>
      <c r="F34" s="55"/>
      <c r="G34" s="72"/>
      <c r="H34" s="72"/>
      <c r="I34" s="72"/>
      <c r="J34" s="1"/>
    </row>
    <row r="35" spans="1:10" ht="15.75">
      <c r="A35" s="22"/>
      <c r="B35" s="42"/>
      <c r="C35" s="43" t="s">
        <v>12</v>
      </c>
      <c r="D35" s="41"/>
      <c r="E35" s="74"/>
      <c r="F35" s="55"/>
      <c r="G35" s="72"/>
      <c r="H35" s="72"/>
      <c r="I35" s="72"/>
      <c r="J35" s="1"/>
    </row>
    <row r="36" spans="1:10" ht="15.75">
      <c r="A36" s="22"/>
      <c r="B36" s="42" t="s">
        <v>13</v>
      </c>
      <c r="C36" s="43" t="s">
        <v>9</v>
      </c>
      <c r="D36" s="41"/>
      <c r="E36" s="74"/>
      <c r="F36" s="55"/>
      <c r="G36" s="72"/>
      <c r="H36" s="72"/>
      <c r="I36" s="72"/>
      <c r="J36" s="1"/>
    </row>
    <row r="37" spans="1:10" ht="15.75">
      <c r="A37" s="22"/>
      <c r="B37" s="42" t="s">
        <v>60</v>
      </c>
      <c r="C37" s="42" t="s">
        <v>61</v>
      </c>
      <c r="D37" s="41"/>
      <c r="E37" s="74"/>
      <c r="F37" s="55"/>
      <c r="G37" s="72"/>
      <c r="H37" s="72"/>
      <c r="I37" s="72"/>
      <c r="J37" s="1"/>
    </row>
    <row r="38" spans="1:10" ht="15.75">
      <c r="A38" s="22"/>
      <c r="B38" s="42" t="s">
        <v>62</v>
      </c>
      <c r="C38" s="42" t="s">
        <v>63</v>
      </c>
      <c r="D38" s="41"/>
      <c r="E38" s="74"/>
      <c r="F38" s="55"/>
      <c r="G38" s="72"/>
      <c r="H38" s="72"/>
      <c r="I38" s="72"/>
      <c r="J38" s="1"/>
    </row>
    <row r="39" spans="1:10" ht="15.75">
      <c r="A39" s="22"/>
      <c r="B39" s="42" t="s">
        <v>64</v>
      </c>
      <c r="C39" s="42" t="s">
        <v>181</v>
      </c>
      <c r="D39" s="41"/>
      <c r="E39" s="74"/>
      <c r="F39" s="55"/>
      <c r="G39" s="72"/>
      <c r="H39" s="72"/>
      <c r="I39" s="72"/>
      <c r="J39" s="1"/>
    </row>
    <row r="40" spans="1:10" ht="15.75">
      <c r="A40" s="22">
        <f>A34+1</f>
        <v>6</v>
      </c>
      <c r="B40" s="42" t="s">
        <v>126</v>
      </c>
      <c r="C40" s="42" t="s">
        <v>127</v>
      </c>
      <c r="D40" s="41" t="s">
        <v>7</v>
      </c>
      <c r="E40" s="74">
        <v>463</v>
      </c>
      <c r="F40" s="55"/>
      <c r="G40" s="72"/>
      <c r="H40" s="72"/>
      <c r="I40" s="72"/>
      <c r="J40" s="1"/>
    </row>
    <row r="41" spans="1:10" ht="15.75">
      <c r="A41" s="42"/>
      <c r="B41" s="42"/>
      <c r="C41" s="43" t="s">
        <v>206</v>
      </c>
      <c r="D41" s="42"/>
      <c r="E41" s="74"/>
      <c r="F41" s="55"/>
      <c r="G41" s="72"/>
      <c r="H41" s="72"/>
      <c r="I41" s="72"/>
      <c r="J41" s="1"/>
    </row>
    <row r="42" spans="1:10" ht="15.75">
      <c r="A42" s="42"/>
      <c r="B42" s="42"/>
      <c r="C42" s="43" t="s">
        <v>207</v>
      </c>
      <c r="D42" s="42" t="s">
        <v>208</v>
      </c>
      <c r="E42" s="74"/>
      <c r="F42" s="55"/>
      <c r="G42" s="72"/>
      <c r="H42" s="72"/>
      <c r="I42" s="72"/>
      <c r="J42" s="1"/>
    </row>
    <row r="43" spans="1:10" ht="15.75">
      <c r="A43" s="42"/>
      <c r="B43" s="42" t="s">
        <v>209</v>
      </c>
      <c r="C43" s="43" t="s">
        <v>210</v>
      </c>
      <c r="D43" s="42"/>
      <c r="E43" s="74"/>
      <c r="F43" s="55"/>
      <c r="G43" s="72"/>
      <c r="H43" s="72"/>
      <c r="I43" s="72"/>
      <c r="J43" s="1"/>
    </row>
    <row r="44" spans="1:10" ht="15.75">
      <c r="A44" s="42"/>
      <c r="B44" s="42" t="s">
        <v>211</v>
      </c>
      <c r="C44" s="42" t="s">
        <v>212</v>
      </c>
      <c r="D44" s="42"/>
      <c r="E44" s="74"/>
      <c r="F44" s="55"/>
      <c r="G44" s="72"/>
      <c r="H44" s="72"/>
      <c r="I44" s="72"/>
      <c r="J44" s="1"/>
    </row>
    <row r="45" spans="1:10" ht="15.75">
      <c r="A45" s="42">
        <v>7</v>
      </c>
      <c r="B45" s="42" t="s">
        <v>213</v>
      </c>
      <c r="C45" s="42" t="s">
        <v>214</v>
      </c>
      <c r="D45" s="41"/>
      <c r="E45" s="74"/>
      <c r="F45" s="55"/>
      <c r="G45" s="72"/>
      <c r="H45" s="72"/>
      <c r="I45" s="72"/>
      <c r="J45" s="1"/>
    </row>
    <row r="46" spans="1:10" ht="15.75">
      <c r="A46" s="28"/>
      <c r="B46" s="42"/>
      <c r="C46" s="43" t="s">
        <v>65</v>
      </c>
      <c r="D46" s="41"/>
      <c r="E46" s="74"/>
      <c r="F46" s="55"/>
      <c r="G46" s="72"/>
      <c r="H46" s="72"/>
      <c r="I46" s="72"/>
      <c r="J46" s="1"/>
    </row>
    <row r="47" spans="1:10" ht="15.75">
      <c r="A47" s="24"/>
      <c r="B47" s="42" t="s">
        <v>19</v>
      </c>
      <c r="C47" s="43" t="s">
        <v>66</v>
      </c>
      <c r="D47" s="41"/>
      <c r="E47" s="74"/>
      <c r="F47" s="55"/>
      <c r="G47" s="72"/>
      <c r="H47" s="72"/>
      <c r="I47" s="72"/>
      <c r="J47" s="1"/>
    </row>
    <row r="48" spans="1:10" ht="15.75">
      <c r="A48" s="24"/>
      <c r="B48" s="42" t="s">
        <v>58</v>
      </c>
      <c r="C48" s="42" t="s">
        <v>182</v>
      </c>
      <c r="D48" s="41"/>
      <c r="E48" s="74"/>
      <c r="F48" s="55"/>
      <c r="G48" s="72"/>
      <c r="H48" s="72"/>
      <c r="I48" s="72"/>
      <c r="J48" s="1"/>
    </row>
    <row r="49" spans="1:10" ht="15.75">
      <c r="A49" s="24"/>
      <c r="B49" s="42" t="s">
        <v>70</v>
      </c>
      <c r="C49" s="42" t="s">
        <v>71</v>
      </c>
      <c r="D49" s="41"/>
      <c r="E49" s="74"/>
      <c r="F49" s="55"/>
      <c r="G49" s="72"/>
      <c r="H49" s="72"/>
      <c r="I49" s="72"/>
      <c r="J49" s="1"/>
    </row>
    <row r="50" spans="1:10" ht="15.75">
      <c r="A50" s="25">
        <v>8</v>
      </c>
      <c r="B50" s="14" t="s">
        <v>130</v>
      </c>
      <c r="C50" s="22" t="s">
        <v>254</v>
      </c>
      <c r="D50" s="41" t="s">
        <v>7</v>
      </c>
      <c r="E50" s="74">
        <v>1023.9</v>
      </c>
      <c r="F50" s="55"/>
      <c r="G50" s="72"/>
      <c r="H50" s="72"/>
      <c r="I50" s="72"/>
      <c r="J50" s="1"/>
    </row>
    <row r="51" spans="1:10" ht="15.75">
      <c r="A51" s="25">
        <f aca="true" t="shared" si="0" ref="A51:A56">A50+1</f>
        <v>9</v>
      </c>
      <c r="B51" s="14" t="s">
        <v>130</v>
      </c>
      <c r="C51" s="42" t="s">
        <v>164</v>
      </c>
      <c r="D51" s="41" t="s">
        <v>7</v>
      </c>
      <c r="E51" s="74">
        <v>758.88</v>
      </c>
      <c r="F51" s="55"/>
      <c r="G51" s="72"/>
      <c r="H51" s="72"/>
      <c r="I51" s="72"/>
      <c r="J51" s="1"/>
    </row>
    <row r="52" spans="1:10" ht="15.75">
      <c r="A52" s="25">
        <f t="shared" si="0"/>
        <v>10</v>
      </c>
      <c r="B52" s="14" t="s">
        <v>130</v>
      </c>
      <c r="C52" s="42" t="s">
        <v>165</v>
      </c>
      <c r="D52" s="41"/>
      <c r="E52" s="41"/>
      <c r="F52" s="41"/>
      <c r="G52" s="72"/>
      <c r="H52" s="72"/>
      <c r="I52" s="72"/>
      <c r="J52" s="1"/>
    </row>
    <row r="53" spans="1:10" ht="15.75">
      <c r="A53" s="25">
        <f t="shared" si="0"/>
        <v>11</v>
      </c>
      <c r="B53" s="14" t="s">
        <v>169</v>
      </c>
      <c r="C53" s="42" t="s">
        <v>170</v>
      </c>
      <c r="D53" s="41"/>
      <c r="E53" s="41"/>
      <c r="F53" s="41"/>
      <c r="G53" s="72"/>
      <c r="H53" s="72"/>
      <c r="I53" s="72"/>
      <c r="J53" s="1"/>
    </row>
    <row r="54" spans="1:10" ht="15.75">
      <c r="A54" s="25">
        <f t="shared" si="0"/>
        <v>12</v>
      </c>
      <c r="B54" s="14" t="s">
        <v>117</v>
      </c>
      <c r="C54" s="42" t="s">
        <v>171</v>
      </c>
      <c r="D54" s="41" t="s">
        <v>7</v>
      </c>
      <c r="E54" s="74">
        <v>198.8</v>
      </c>
      <c r="F54" s="55"/>
      <c r="G54" s="72"/>
      <c r="H54" s="72"/>
      <c r="I54" s="72"/>
      <c r="J54" s="1"/>
    </row>
    <row r="55" spans="1:10" ht="15.75">
      <c r="A55" s="25">
        <f t="shared" si="0"/>
        <v>13</v>
      </c>
      <c r="B55" s="14" t="s">
        <v>75</v>
      </c>
      <c r="C55" s="42" t="s">
        <v>172</v>
      </c>
      <c r="D55" s="41" t="s">
        <v>7</v>
      </c>
      <c r="E55" s="74">
        <v>2.85</v>
      </c>
      <c r="F55" s="55"/>
      <c r="G55" s="72"/>
      <c r="H55" s="72"/>
      <c r="I55" s="72"/>
      <c r="J55" s="1"/>
    </row>
    <row r="56" spans="1:10" ht="15.75">
      <c r="A56" s="25">
        <f t="shared" si="0"/>
        <v>14</v>
      </c>
      <c r="B56" s="14" t="s">
        <v>72</v>
      </c>
      <c r="C56" s="42" t="s">
        <v>131</v>
      </c>
      <c r="D56" s="41" t="s">
        <v>7</v>
      </c>
      <c r="E56" s="74">
        <v>44.92</v>
      </c>
      <c r="F56" s="55"/>
      <c r="G56" s="72"/>
      <c r="H56" s="72"/>
      <c r="I56" s="72"/>
      <c r="J56" s="1"/>
    </row>
    <row r="57" spans="1:10" ht="15.75">
      <c r="A57" s="25"/>
      <c r="B57" s="14"/>
      <c r="C57" s="42"/>
      <c r="D57" s="41"/>
      <c r="E57" s="74"/>
      <c r="F57" s="55"/>
      <c r="G57" s="72"/>
      <c r="H57" s="72"/>
      <c r="I57" s="72"/>
      <c r="J57" s="1"/>
    </row>
    <row r="58" spans="1:10" ht="15.75">
      <c r="A58" s="25"/>
      <c r="B58" s="14"/>
      <c r="C58" s="42"/>
      <c r="D58" s="41"/>
      <c r="E58" s="74"/>
      <c r="F58" s="55"/>
      <c r="G58" s="72"/>
      <c r="H58" s="72"/>
      <c r="I58" s="72"/>
      <c r="J58" s="1"/>
    </row>
    <row r="59" spans="1:10" ht="15.75">
      <c r="A59" s="25"/>
      <c r="B59" s="42"/>
      <c r="C59" s="43" t="s">
        <v>50</v>
      </c>
      <c r="D59" s="41"/>
      <c r="E59" s="74"/>
      <c r="F59" s="55"/>
      <c r="G59" s="72"/>
      <c r="H59" s="72"/>
      <c r="I59" s="72"/>
      <c r="J59" s="1"/>
    </row>
    <row r="60" spans="1:10" ht="15.75">
      <c r="A60" s="25"/>
      <c r="B60" s="42" t="s">
        <v>32</v>
      </c>
      <c r="C60" s="43" t="s">
        <v>51</v>
      </c>
      <c r="D60" s="41"/>
      <c r="E60" s="74"/>
      <c r="F60" s="55"/>
      <c r="G60" s="72"/>
      <c r="H60" s="72"/>
      <c r="I60" s="72"/>
      <c r="J60" s="1"/>
    </row>
    <row r="61" spans="1:10" ht="15.75">
      <c r="A61" s="25"/>
      <c r="B61" s="42" t="s">
        <v>52</v>
      </c>
      <c r="C61" s="42" t="s">
        <v>183</v>
      </c>
      <c r="D61" s="41"/>
      <c r="E61" s="74"/>
      <c r="F61" s="55"/>
      <c r="G61" s="72"/>
      <c r="H61" s="72"/>
      <c r="I61" s="72"/>
      <c r="J61" s="1"/>
    </row>
    <row r="62" spans="1:10" ht="15.75">
      <c r="A62" s="25">
        <f>A56+1</f>
        <v>15</v>
      </c>
      <c r="B62" s="42" t="s">
        <v>34</v>
      </c>
      <c r="C62" s="22" t="s">
        <v>255</v>
      </c>
      <c r="D62" s="41" t="s">
        <v>25</v>
      </c>
      <c r="E62" s="74">
        <v>11222</v>
      </c>
      <c r="F62" s="55"/>
      <c r="G62" s="72"/>
      <c r="H62" s="72"/>
      <c r="I62" s="72"/>
      <c r="J62" s="1"/>
    </row>
    <row r="63" spans="1:10" ht="15.75">
      <c r="A63" s="25">
        <f>A62+1</f>
        <v>16</v>
      </c>
      <c r="B63" s="14" t="s">
        <v>173</v>
      </c>
      <c r="C63" s="42" t="s">
        <v>174</v>
      </c>
      <c r="D63" s="41"/>
      <c r="E63" s="41"/>
      <c r="F63" s="41"/>
      <c r="G63" s="72"/>
      <c r="H63" s="72"/>
      <c r="I63" s="72"/>
      <c r="J63" s="1"/>
    </row>
    <row r="64" spans="1:10" ht="15.75">
      <c r="A64" s="25">
        <f>A63+1</f>
        <v>17</v>
      </c>
      <c r="B64" s="14" t="s">
        <v>175</v>
      </c>
      <c r="C64" s="42" t="s">
        <v>176</v>
      </c>
      <c r="D64" s="41" t="s">
        <v>25</v>
      </c>
      <c r="E64" s="74">
        <v>60</v>
      </c>
      <c r="F64" s="55"/>
      <c r="G64" s="72"/>
      <c r="H64" s="72"/>
      <c r="I64" s="72"/>
      <c r="J64" s="1"/>
    </row>
    <row r="65" spans="1:10" ht="15.75">
      <c r="A65" s="25">
        <f>A64+1</f>
        <v>18</v>
      </c>
      <c r="B65" s="66" t="s">
        <v>236</v>
      </c>
      <c r="C65" s="42" t="s">
        <v>133</v>
      </c>
      <c r="D65" s="41" t="s">
        <v>56</v>
      </c>
      <c r="E65" s="74">
        <v>113.2</v>
      </c>
      <c r="F65" s="55"/>
      <c r="G65" s="72"/>
      <c r="H65" s="72"/>
      <c r="I65" s="72"/>
      <c r="J65" s="1"/>
    </row>
    <row r="66" spans="1:10" ht="15.75">
      <c r="A66" s="25">
        <f>A65+1</f>
        <v>19</v>
      </c>
      <c r="B66" s="66" t="s">
        <v>237</v>
      </c>
      <c r="C66" s="20" t="s">
        <v>134</v>
      </c>
      <c r="D66" s="33" t="s">
        <v>43</v>
      </c>
      <c r="E66" s="74">
        <v>42</v>
      </c>
      <c r="F66" s="55"/>
      <c r="G66" s="72"/>
      <c r="H66" s="72"/>
      <c r="I66" s="72"/>
      <c r="J66" s="1"/>
    </row>
    <row r="67" spans="1:10" ht="15.75">
      <c r="A67" s="25"/>
      <c r="B67" s="21"/>
      <c r="C67" s="20" t="s">
        <v>177</v>
      </c>
      <c r="D67" s="33"/>
      <c r="E67" s="74"/>
      <c r="F67" s="55"/>
      <c r="G67" s="72"/>
      <c r="H67" s="72"/>
      <c r="I67" s="72"/>
      <c r="J67" s="1"/>
    </row>
    <row r="68" spans="1:10" ht="15.75">
      <c r="A68" s="25">
        <f>A66+1</f>
        <v>20</v>
      </c>
      <c r="B68" s="21"/>
      <c r="C68" s="20" t="s">
        <v>178</v>
      </c>
      <c r="D68" s="33"/>
      <c r="E68" s="74"/>
      <c r="F68" s="33"/>
      <c r="G68" s="72"/>
      <c r="H68" s="72"/>
      <c r="I68" s="72"/>
      <c r="J68" s="1"/>
    </row>
    <row r="69" spans="1:11" ht="15.75">
      <c r="A69" s="22"/>
      <c r="B69" s="14"/>
      <c r="C69" s="59" t="s">
        <v>135</v>
      </c>
      <c r="D69" s="31"/>
      <c r="E69" s="74"/>
      <c r="F69" s="55"/>
      <c r="G69" s="72"/>
      <c r="H69" s="72"/>
      <c r="I69" s="72"/>
      <c r="J69" s="1"/>
      <c r="K69" s="1"/>
    </row>
    <row r="70" spans="1:11" ht="15.75">
      <c r="A70" s="22"/>
      <c r="B70" s="42"/>
      <c r="C70" s="43" t="s">
        <v>136</v>
      </c>
      <c r="D70" s="31"/>
      <c r="E70" s="74"/>
      <c r="F70" s="55"/>
      <c r="G70" s="72"/>
      <c r="H70" s="72"/>
      <c r="I70" s="72"/>
      <c r="J70" s="1"/>
      <c r="K70" s="1"/>
    </row>
    <row r="71" spans="1:11" ht="15.75">
      <c r="A71" s="22"/>
      <c r="B71" s="42"/>
      <c r="C71" s="43" t="s">
        <v>137</v>
      </c>
      <c r="D71" s="31"/>
      <c r="E71" s="74"/>
      <c r="F71" s="55"/>
      <c r="G71" s="72"/>
      <c r="H71" s="72"/>
      <c r="I71" s="72"/>
      <c r="J71" s="1"/>
      <c r="K71" s="1"/>
    </row>
    <row r="72" spans="1:11" ht="15.75">
      <c r="A72" s="22">
        <f>A68+1</f>
        <v>21</v>
      </c>
      <c r="B72" s="66" t="s">
        <v>238</v>
      </c>
      <c r="C72" s="62" t="s">
        <v>184</v>
      </c>
      <c r="D72" s="31" t="s">
        <v>25</v>
      </c>
      <c r="E72" s="74">
        <v>794</v>
      </c>
      <c r="F72" s="55"/>
      <c r="G72" s="72"/>
      <c r="H72" s="72"/>
      <c r="I72" s="72"/>
      <c r="J72" s="1"/>
      <c r="K72" s="1"/>
    </row>
    <row r="73" spans="1:11" ht="15.75">
      <c r="A73" s="22">
        <f>A72+1</f>
        <v>22</v>
      </c>
      <c r="B73" s="22" t="s">
        <v>239</v>
      </c>
      <c r="C73" s="20" t="s">
        <v>138</v>
      </c>
      <c r="D73" s="31" t="s">
        <v>43</v>
      </c>
      <c r="E73" s="74">
        <v>28</v>
      </c>
      <c r="F73" s="55"/>
      <c r="G73" s="72"/>
      <c r="H73" s="72"/>
      <c r="I73" s="72"/>
      <c r="J73" s="1"/>
      <c r="K73" s="1"/>
    </row>
    <row r="74" spans="1:11" ht="15.75">
      <c r="A74" s="28">
        <f>A73+1</f>
        <v>23</v>
      </c>
      <c r="B74" s="22" t="s">
        <v>239</v>
      </c>
      <c r="C74" s="70" t="s">
        <v>166</v>
      </c>
      <c r="D74" s="31" t="s">
        <v>43</v>
      </c>
      <c r="E74" s="74">
        <v>32</v>
      </c>
      <c r="F74" s="71"/>
      <c r="G74" s="72"/>
      <c r="H74" s="72"/>
      <c r="I74" s="72"/>
      <c r="J74" s="1"/>
      <c r="K74" s="1"/>
    </row>
    <row r="75" spans="1:10" ht="15.75">
      <c r="A75" s="25"/>
      <c r="B75" s="21"/>
      <c r="C75" s="20" t="s">
        <v>167</v>
      </c>
      <c r="D75" s="33"/>
      <c r="E75" s="74"/>
      <c r="F75" s="55"/>
      <c r="G75" s="72"/>
      <c r="H75" s="72"/>
      <c r="I75" s="72"/>
      <c r="J75" s="1"/>
    </row>
    <row r="76" spans="1:10" ht="15.75">
      <c r="A76" s="25">
        <f>A74+1</f>
        <v>24</v>
      </c>
      <c r="B76" s="22" t="s">
        <v>239</v>
      </c>
      <c r="C76" s="20" t="s">
        <v>168</v>
      </c>
      <c r="D76" s="33"/>
      <c r="E76" s="74"/>
      <c r="F76" s="33"/>
      <c r="G76" s="72"/>
      <c r="H76" s="72"/>
      <c r="I76" s="72"/>
      <c r="J76" s="1"/>
    </row>
    <row r="77" spans="1:11" ht="15.75">
      <c r="A77" s="63"/>
      <c r="B77" s="42"/>
      <c r="C77" s="43" t="s">
        <v>65</v>
      </c>
      <c r="D77" s="41"/>
      <c r="E77" s="74"/>
      <c r="F77" s="55"/>
      <c r="G77" s="72"/>
      <c r="H77" s="72"/>
      <c r="I77" s="72"/>
      <c r="J77" s="1"/>
      <c r="K77" s="1"/>
    </row>
    <row r="78" spans="1:11" ht="15.75">
      <c r="A78" s="63"/>
      <c r="B78" s="42" t="s">
        <v>19</v>
      </c>
      <c r="C78" s="43" t="s">
        <v>66</v>
      </c>
      <c r="D78" s="41"/>
      <c r="E78" s="74"/>
      <c r="F78" s="55"/>
      <c r="G78" s="72"/>
      <c r="H78" s="72"/>
      <c r="I78" s="72"/>
      <c r="J78" s="1"/>
      <c r="K78" s="1"/>
    </row>
    <row r="79" spans="1:11" ht="15.75">
      <c r="A79" s="22"/>
      <c r="B79" s="42" t="s">
        <v>58</v>
      </c>
      <c r="C79" s="42" t="s">
        <v>185</v>
      </c>
      <c r="D79" s="41"/>
      <c r="E79" s="74"/>
      <c r="F79" s="55"/>
      <c r="G79" s="72"/>
      <c r="H79" s="72"/>
      <c r="I79" s="72"/>
      <c r="J79" s="1"/>
      <c r="K79" s="1"/>
    </row>
    <row r="80" spans="1:11" ht="15.75">
      <c r="A80" s="22"/>
      <c r="B80" s="42" t="s">
        <v>70</v>
      </c>
      <c r="C80" s="42" t="s">
        <v>71</v>
      </c>
      <c r="D80" s="41"/>
      <c r="E80" s="74"/>
      <c r="F80" s="55"/>
      <c r="G80" s="72"/>
      <c r="H80" s="72"/>
      <c r="I80" s="72"/>
      <c r="J80" s="1"/>
      <c r="K80" s="1"/>
    </row>
    <row r="81" spans="1:11" ht="15.75">
      <c r="A81" s="22">
        <f>A76+1</f>
        <v>25</v>
      </c>
      <c r="B81" s="22" t="s">
        <v>240</v>
      </c>
      <c r="C81" s="42" t="s">
        <v>139</v>
      </c>
      <c r="D81" s="41" t="s">
        <v>7</v>
      </c>
      <c r="E81" s="74">
        <v>236.75</v>
      </c>
      <c r="F81" s="55"/>
      <c r="G81" s="72"/>
      <c r="H81" s="72"/>
      <c r="I81" s="72"/>
      <c r="J81" s="1"/>
      <c r="K81" s="1"/>
    </row>
    <row r="82" spans="1:11" ht="15.75">
      <c r="A82" s="22">
        <f>A81+1</f>
        <v>26</v>
      </c>
      <c r="B82" s="22" t="s">
        <v>241</v>
      </c>
      <c r="C82" s="30" t="s">
        <v>140</v>
      </c>
      <c r="D82" s="31" t="s">
        <v>7</v>
      </c>
      <c r="E82" s="74">
        <v>269.82</v>
      </c>
      <c r="F82" s="55"/>
      <c r="G82" s="72"/>
      <c r="H82" s="72"/>
      <c r="I82" s="72"/>
      <c r="J82" s="1"/>
      <c r="K82" s="1"/>
    </row>
    <row r="83" spans="1:11" ht="15.75">
      <c r="A83" s="22"/>
      <c r="B83" s="42"/>
      <c r="C83" s="43" t="s">
        <v>50</v>
      </c>
      <c r="D83" s="41"/>
      <c r="E83" s="74"/>
      <c r="F83" s="55"/>
      <c r="G83" s="72"/>
      <c r="H83" s="72"/>
      <c r="I83" s="72"/>
      <c r="J83" s="1"/>
      <c r="K83" s="1"/>
    </row>
    <row r="84" spans="1:11" ht="15.75">
      <c r="A84" s="22"/>
      <c r="B84" s="42" t="s">
        <v>32</v>
      </c>
      <c r="C84" s="43" t="s">
        <v>51</v>
      </c>
      <c r="D84" s="41"/>
      <c r="E84" s="74"/>
      <c r="F84" s="55"/>
      <c r="G84" s="72"/>
      <c r="H84" s="72"/>
      <c r="I84" s="72"/>
      <c r="J84" s="1"/>
      <c r="K84" s="1"/>
    </row>
    <row r="85" spans="1:11" ht="15.75">
      <c r="A85" s="22"/>
      <c r="B85" s="42" t="s">
        <v>52</v>
      </c>
      <c r="C85" s="42" t="s">
        <v>186</v>
      </c>
      <c r="D85" s="41"/>
      <c r="E85" s="74"/>
      <c r="F85" s="55"/>
      <c r="G85" s="72"/>
      <c r="H85" s="72"/>
      <c r="I85" s="72"/>
      <c r="J85" s="1"/>
      <c r="K85" s="1"/>
    </row>
    <row r="86" spans="1:10" ht="15.75">
      <c r="A86" s="22"/>
      <c r="B86" s="42" t="s">
        <v>34</v>
      </c>
      <c r="C86" s="42" t="s">
        <v>132</v>
      </c>
      <c r="D86" s="41"/>
      <c r="E86" s="74"/>
      <c r="F86" s="55"/>
      <c r="G86" s="72"/>
      <c r="H86" s="72"/>
      <c r="I86" s="72"/>
      <c r="J86" s="1"/>
    </row>
    <row r="87" spans="1:10" ht="15.75">
      <c r="A87" s="22">
        <f>A82+1</f>
        <v>27</v>
      </c>
      <c r="B87" s="22" t="s">
        <v>240</v>
      </c>
      <c r="C87" s="42" t="s">
        <v>141</v>
      </c>
      <c r="D87" s="41" t="s">
        <v>25</v>
      </c>
      <c r="E87" s="74">
        <v>29613</v>
      </c>
      <c r="F87" s="55"/>
      <c r="G87" s="72"/>
      <c r="H87" s="72"/>
      <c r="I87" s="72"/>
      <c r="J87" s="1"/>
    </row>
    <row r="88" spans="1:10" ht="15.75">
      <c r="A88" s="22"/>
      <c r="B88" s="21"/>
      <c r="C88" s="36" t="s">
        <v>86</v>
      </c>
      <c r="D88" s="31"/>
      <c r="E88" s="74"/>
      <c r="F88" s="55"/>
      <c r="G88" s="72"/>
      <c r="H88" s="72"/>
      <c r="I88" s="72"/>
      <c r="J88" s="1"/>
    </row>
    <row r="89" spans="1:10" ht="15.75">
      <c r="A89" s="22"/>
      <c r="B89" s="22"/>
      <c r="C89" s="29" t="s">
        <v>35</v>
      </c>
      <c r="D89" s="31"/>
      <c r="E89" s="74"/>
      <c r="F89" s="55"/>
      <c r="G89" s="72"/>
      <c r="H89" s="72"/>
      <c r="I89" s="72"/>
      <c r="J89" s="1"/>
    </row>
    <row r="90" spans="1:10" ht="15.75">
      <c r="A90" s="22"/>
      <c r="B90" s="22" t="s">
        <v>36</v>
      </c>
      <c r="C90" s="29" t="s">
        <v>57</v>
      </c>
      <c r="D90" s="31"/>
      <c r="E90" s="74"/>
      <c r="F90" s="55"/>
      <c r="G90" s="72"/>
      <c r="H90" s="72"/>
      <c r="I90" s="72"/>
      <c r="J90" s="1"/>
    </row>
    <row r="91" spans="1:10" ht="15.75">
      <c r="A91" s="22"/>
      <c r="B91" s="22" t="s">
        <v>37</v>
      </c>
      <c r="C91" s="22" t="s">
        <v>142</v>
      </c>
      <c r="D91" s="31"/>
      <c r="E91" s="74"/>
      <c r="F91" s="55"/>
      <c r="G91" s="72"/>
      <c r="H91" s="72"/>
      <c r="I91" s="72"/>
      <c r="J91" s="1"/>
    </row>
    <row r="92" spans="1:10" ht="15.75">
      <c r="A92" s="22"/>
      <c r="B92" s="22"/>
      <c r="C92" s="29" t="s">
        <v>215</v>
      </c>
      <c r="D92" s="31"/>
      <c r="E92" s="74"/>
      <c r="F92" s="55"/>
      <c r="G92" s="72"/>
      <c r="H92" s="72"/>
      <c r="I92" s="72"/>
      <c r="J92" s="1"/>
    </row>
    <row r="93" spans="1:10" ht="15.75">
      <c r="A93" s="22"/>
      <c r="B93" s="22" t="s">
        <v>92</v>
      </c>
      <c r="C93" s="29" t="s">
        <v>91</v>
      </c>
      <c r="D93" s="31"/>
      <c r="E93" s="74"/>
      <c r="F93" s="55"/>
      <c r="G93" s="72"/>
      <c r="H93" s="72"/>
      <c r="I93" s="72"/>
      <c r="J93" s="1"/>
    </row>
    <row r="94" spans="1:10" ht="15.75">
      <c r="A94" s="22">
        <f>A87+1</f>
        <v>28</v>
      </c>
      <c r="B94" s="22" t="s">
        <v>94</v>
      </c>
      <c r="C94" s="22" t="s">
        <v>93</v>
      </c>
      <c r="D94" s="31" t="s">
        <v>7</v>
      </c>
      <c r="E94" s="75">
        <v>95.7</v>
      </c>
      <c r="F94" s="31"/>
      <c r="G94" s="72"/>
      <c r="H94" s="72"/>
      <c r="I94" s="72"/>
      <c r="J94" s="1"/>
    </row>
    <row r="95" spans="1:10" ht="15.75">
      <c r="A95" s="22"/>
      <c r="B95" s="34"/>
      <c r="C95" s="34"/>
      <c r="D95" s="45"/>
      <c r="E95" s="74"/>
      <c r="F95" s="55"/>
      <c r="G95" s="72"/>
      <c r="H95" s="72"/>
      <c r="I95" s="72"/>
      <c r="J95" s="1"/>
    </row>
    <row r="96" spans="1:10" ht="15.75">
      <c r="A96" s="22"/>
      <c r="B96" s="34"/>
      <c r="C96" s="34"/>
      <c r="D96" s="45"/>
      <c r="E96" s="74"/>
      <c r="F96" s="55"/>
      <c r="G96" s="72"/>
      <c r="H96" s="72"/>
      <c r="I96" s="72"/>
      <c r="J96" s="1"/>
    </row>
    <row r="97" spans="1:10" ht="15.75">
      <c r="A97" s="22"/>
      <c r="B97" s="34" t="s">
        <v>95</v>
      </c>
      <c r="C97" s="39" t="s">
        <v>96</v>
      </c>
      <c r="D97" s="35"/>
      <c r="E97" s="74"/>
      <c r="F97" s="55"/>
      <c r="G97" s="72"/>
      <c r="H97" s="72"/>
      <c r="I97" s="72"/>
      <c r="J97" s="1"/>
    </row>
    <row r="98" spans="1:10" ht="15.75">
      <c r="A98" s="22"/>
      <c r="B98" s="22" t="s">
        <v>97</v>
      </c>
      <c r="C98" s="22" t="s">
        <v>187</v>
      </c>
      <c r="D98" s="64"/>
      <c r="E98" s="74"/>
      <c r="F98" s="55"/>
      <c r="G98" s="72"/>
      <c r="H98" s="72"/>
      <c r="I98" s="72"/>
      <c r="J98" s="1"/>
    </row>
    <row r="99" spans="1:10" ht="15.75">
      <c r="A99" s="22">
        <v>29</v>
      </c>
      <c r="B99" s="22" t="s">
        <v>98</v>
      </c>
      <c r="C99" s="22" t="s">
        <v>216</v>
      </c>
      <c r="D99" s="31"/>
      <c r="E99" s="74"/>
      <c r="F99" s="31"/>
      <c r="G99" s="72"/>
      <c r="H99" s="72"/>
      <c r="I99" s="72"/>
      <c r="J99" s="1"/>
    </row>
    <row r="100" spans="1:10" ht="15.75">
      <c r="A100" s="22"/>
      <c r="B100" s="42"/>
      <c r="C100" s="43" t="s">
        <v>50</v>
      </c>
      <c r="D100" s="41"/>
      <c r="E100" s="74"/>
      <c r="F100" s="55"/>
      <c r="G100" s="72"/>
      <c r="H100" s="72"/>
      <c r="I100" s="72"/>
      <c r="J100" s="1"/>
    </row>
    <row r="101" spans="1:10" ht="15.75">
      <c r="A101" s="22"/>
      <c r="B101" s="42" t="s">
        <v>32</v>
      </c>
      <c r="C101" s="43" t="s">
        <v>51</v>
      </c>
      <c r="D101" s="41"/>
      <c r="E101" s="74"/>
      <c r="F101" s="55"/>
      <c r="G101" s="72"/>
      <c r="H101" s="72"/>
      <c r="I101" s="72"/>
      <c r="J101" s="1"/>
    </row>
    <row r="102" spans="1:10" ht="15.75">
      <c r="A102" s="22"/>
      <c r="B102" s="42" t="s">
        <v>52</v>
      </c>
      <c r="C102" s="42" t="s">
        <v>183</v>
      </c>
      <c r="D102" s="41"/>
      <c r="E102" s="74"/>
      <c r="F102" s="55"/>
      <c r="G102" s="72"/>
      <c r="H102" s="72"/>
      <c r="I102" s="72"/>
      <c r="J102" s="1"/>
    </row>
    <row r="103" spans="1:10" ht="15.75">
      <c r="A103" s="22">
        <v>30</v>
      </c>
      <c r="B103" s="14" t="s">
        <v>242</v>
      </c>
      <c r="C103" s="42" t="s">
        <v>143</v>
      </c>
      <c r="D103" s="41" t="s">
        <v>25</v>
      </c>
      <c r="E103" s="74">
        <v>9303</v>
      </c>
      <c r="F103" s="55"/>
      <c r="G103" s="72"/>
      <c r="H103" s="72"/>
      <c r="I103" s="72"/>
      <c r="J103" s="1"/>
    </row>
    <row r="104" spans="1:10" ht="15.75">
      <c r="A104" s="22">
        <f>A103+1</f>
        <v>31</v>
      </c>
      <c r="B104" s="14" t="s">
        <v>242</v>
      </c>
      <c r="C104" s="22" t="s">
        <v>144</v>
      </c>
      <c r="D104" s="41" t="s">
        <v>25</v>
      </c>
      <c r="E104" s="74">
        <v>581</v>
      </c>
      <c r="F104" s="55"/>
      <c r="G104" s="72"/>
      <c r="H104" s="72"/>
      <c r="I104" s="72"/>
      <c r="J104" s="1"/>
    </row>
    <row r="105" spans="1:10" ht="15.75">
      <c r="A105" s="22">
        <f>A104+1</f>
        <v>32</v>
      </c>
      <c r="B105" s="14" t="s">
        <v>242</v>
      </c>
      <c r="C105" s="42" t="s">
        <v>160</v>
      </c>
      <c r="D105" s="31" t="s">
        <v>25</v>
      </c>
      <c r="E105" s="74">
        <v>386</v>
      </c>
      <c r="F105" s="55"/>
      <c r="G105" s="72"/>
      <c r="H105" s="72"/>
      <c r="I105" s="72"/>
      <c r="J105" s="1"/>
    </row>
    <row r="106" spans="1:10" ht="15.75">
      <c r="A106" s="22">
        <f>A105+1</f>
        <v>33</v>
      </c>
      <c r="B106" s="14" t="s">
        <v>242</v>
      </c>
      <c r="C106" s="22" t="s">
        <v>161</v>
      </c>
      <c r="D106" s="31" t="s">
        <v>43</v>
      </c>
      <c r="E106" s="74">
        <v>80</v>
      </c>
      <c r="F106" s="55"/>
      <c r="G106" s="72"/>
      <c r="H106" s="72"/>
      <c r="I106" s="72"/>
      <c r="J106" s="1"/>
    </row>
    <row r="107" spans="1:10" ht="15.75">
      <c r="A107" s="22"/>
      <c r="B107" s="22"/>
      <c r="C107" s="65" t="s">
        <v>145</v>
      </c>
      <c r="D107" s="31"/>
      <c r="E107" s="74"/>
      <c r="F107" s="55"/>
      <c r="G107" s="72"/>
      <c r="H107" s="72"/>
      <c r="I107" s="72"/>
      <c r="J107" s="1"/>
    </row>
    <row r="108" spans="1:10" ht="15.75">
      <c r="A108" s="22"/>
      <c r="B108" s="22"/>
      <c r="C108" s="43" t="s">
        <v>136</v>
      </c>
      <c r="D108" s="31"/>
      <c r="E108" s="74"/>
      <c r="F108" s="55"/>
      <c r="G108" s="72"/>
      <c r="H108" s="72"/>
      <c r="I108" s="72"/>
      <c r="J108" s="1"/>
    </row>
    <row r="109" spans="1:10" ht="15.75">
      <c r="A109" s="22"/>
      <c r="B109" s="22"/>
      <c r="C109" s="43" t="s">
        <v>137</v>
      </c>
      <c r="D109" s="31"/>
      <c r="E109" s="74"/>
      <c r="F109" s="55"/>
      <c r="G109" s="72"/>
      <c r="H109" s="72"/>
      <c r="I109" s="72"/>
      <c r="J109" s="1"/>
    </row>
    <row r="110" spans="1:10" ht="15.75">
      <c r="A110" s="22">
        <f>A106+1</f>
        <v>34</v>
      </c>
      <c r="B110" s="14" t="s">
        <v>243</v>
      </c>
      <c r="C110" s="22" t="s">
        <v>188</v>
      </c>
      <c r="D110" s="31" t="s">
        <v>25</v>
      </c>
      <c r="E110" s="74">
        <v>1145.2</v>
      </c>
      <c r="F110" s="55"/>
      <c r="G110" s="72"/>
      <c r="H110" s="72"/>
      <c r="I110" s="72"/>
      <c r="J110" s="1"/>
    </row>
    <row r="111" spans="1:10" ht="15.75">
      <c r="A111" s="22">
        <f>A110+1</f>
        <v>35</v>
      </c>
      <c r="B111" s="14" t="s">
        <v>243</v>
      </c>
      <c r="C111" s="22" t="s">
        <v>189</v>
      </c>
      <c r="D111" s="31" t="s">
        <v>25</v>
      </c>
      <c r="E111" s="74">
        <v>36</v>
      </c>
      <c r="F111" s="55"/>
      <c r="G111" s="72"/>
      <c r="H111" s="72"/>
      <c r="I111" s="72"/>
      <c r="J111" s="1"/>
    </row>
    <row r="112" spans="1:10" ht="15.75">
      <c r="A112" s="22">
        <f>A111+1</f>
        <v>36</v>
      </c>
      <c r="B112" s="14" t="s">
        <v>243</v>
      </c>
      <c r="C112" s="22" t="s">
        <v>190</v>
      </c>
      <c r="D112" s="31" t="s">
        <v>25</v>
      </c>
      <c r="E112" s="74">
        <v>638.2</v>
      </c>
      <c r="F112" s="55"/>
      <c r="G112" s="72"/>
      <c r="H112" s="72"/>
      <c r="I112" s="72"/>
      <c r="J112" s="1"/>
    </row>
    <row r="113" spans="1:10" ht="15.75">
      <c r="A113" s="22">
        <f>A112+1</f>
        <v>37</v>
      </c>
      <c r="B113" s="66" t="s">
        <v>238</v>
      </c>
      <c r="C113" s="22" t="s">
        <v>146</v>
      </c>
      <c r="D113" s="31" t="s">
        <v>25</v>
      </c>
      <c r="E113" s="74">
        <v>2242.88</v>
      </c>
      <c r="F113" s="55"/>
      <c r="G113" s="72"/>
      <c r="H113" s="72"/>
      <c r="I113" s="72"/>
      <c r="J113" s="1"/>
    </row>
    <row r="114" spans="1:10" ht="15.75">
      <c r="A114" s="22"/>
      <c r="B114" s="42"/>
      <c r="C114" s="43" t="s">
        <v>50</v>
      </c>
      <c r="D114" s="41"/>
      <c r="E114" s="74"/>
      <c r="F114" s="55"/>
      <c r="G114" s="72"/>
      <c r="H114" s="72"/>
      <c r="I114" s="72"/>
      <c r="J114" s="1"/>
    </row>
    <row r="115" spans="1:10" ht="15.75">
      <c r="A115" s="22"/>
      <c r="B115" s="42" t="s">
        <v>32</v>
      </c>
      <c r="C115" s="43" t="s">
        <v>51</v>
      </c>
      <c r="D115" s="41"/>
      <c r="E115" s="74"/>
      <c r="F115" s="55"/>
      <c r="G115" s="72"/>
      <c r="H115" s="72"/>
      <c r="I115" s="72"/>
      <c r="J115" s="1"/>
    </row>
    <row r="116" spans="1:10" ht="15.75">
      <c r="A116" s="22"/>
      <c r="B116" s="42" t="s">
        <v>52</v>
      </c>
      <c r="C116" s="42" t="s">
        <v>183</v>
      </c>
      <c r="D116" s="41"/>
      <c r="E116" s="74"/>
      <c r="F116" s="55"/>
      <c r="G116" s="72"/>
      <c r="H116" s="72"/>
      <c r="I116" s="72"/>
      <c r="J116" s="1"/>
    </row>
    <row r="117" spans="1:10" ht="15.75">
      <c r="A117" s="22"/>
      <c r="B117" s="42" t="s">
        <v>34</v>
      </c>
      <c r="C117" s="42" t="s">
        <v>132</v>
      </c>
      <c r="D117" s="41"/>
      <c r="E117" s="74"/>
      <c r="F117" s="55"/>
      <c r="G117" s="72"/>
      <c r="H117" s="72"/>
      <c r="I117" s="72"/>
      <c r="J117" s="1"/>
    </row>
    <row r="118" spans="1:10" ht="15.75">
      <c r="A118" s="22">
        <f>A113+1</f>
        <v>38</v>
      </c>
      <c r="B118" s="14" t="s">
        <v>147</v>
      </c>
      <c r="C118" s="42" t="s">
        <v>148</v>
      </c>
      <c r="D118" s="41" t="s">
        <v>25</v>
      </c>
      <c r="E118" s="74">
        <v>1561</v>
      </c>
      <c r="F118" s="55"/>
      <c r="G118" s="72"/>
      <c r="H118" s="72"/>
      <c r="I118" s="72"/>
      <c r="J118" s="1"/>
    </row>
    <row r="119" spans="1:10" ht="15.75">
      <c r="A119" s="22"/>
      <c r="B119" s="42"/>
      <c r="C119" s="43" t="s">
        <v>65</v>
      </c>
      <c r="D119" s="41"/>
      <c r="E119" s="74"/>
      <c r="F119" s="55"/>
      <c r="G119" s="72"/>
      <c r="H119" s="72"/>
      <c r="I119" s="72"/>
      <c r="J119" s="1"/>
    </row>
    <row r="120" spans="1:10" ht="15.75">
      <c r="A120" s="22"/>
      <c r="B120" s="42" t="s">
        <v>19</v>
      </c>
      <c r="C120" s="43" t="s">
        <v>66</v>
      </c>
      <c r="D120" s="41"/>
      <c r="E120" s="74"/>
      <c r="F120" s="55"/>
      <c r="G120" s="72"/>
      <c r="H120" s="72"/>
      <c r="I120" s="72"/>
      <c r="J120" s="1"/>
    </row>
    <row r="121" spans="1:10" ht="15.75">
      <c r="A121" s="22"/>
      <c r="B121" s="42" t="s">
        <v>58</v>
      </c>
      <c r="C121" s="42" t="s">
        <v>182</v>
      </c>
      <c r="D121" s="41"/>
      <c r="E121" s="74"/>
      <c r="F121" s="55"/>
      <c r="G121" s="72"/>
      <c r="H121" s="72"/>
      <c r="I121" s="72"/>
      <c r="J121" s="1"/>
    </row>
    <row r="122" spans="1:10" ht="15.75">
      <c r="A122" s="22"/>
      <c r="B122" s="42" t="s">
        <v>70</v>
      </c>
      <c r="C122" s="42" t="s">
        <v>71</v>
      </c>
      <c r="D122" s="41"/>
      <c r="E122" s="74"/>
      <c r="F122" s="55"/>
      <c r="G122" s="72"/>
      <c r="H122" s="72"/>
      <c r="I122" s="72"/>
      <c r="J122" s="1"/>
    </row>
    <row r="123" spans="1:10" ht="15.75">
      <c r="A123" s="22">
        <f>A118+1</f>
        <v>39</v>
      </c>
      <c r="B123" s="14" t="s">
        <v>149</v>
      </c>
      <c r="C123" s="42" t="s">
        <v>150</v>
      </c>
      <c r="D123" s="41" t="s">
        <v>7</v>
      </c>
      <c r="E123" s="74">
        <v>44.43</v>
      </c>
      <c r="F123" s="55"/>
      <c r="G123" s="72"/>
      <c r="H123" s="72"/>
      <c r="I123" s="72"/>
      <c r="J123" s="1"/>
    </row>
    <row r="124" spans="1:10" ht="15.75">
      <c r="A124" s="22">
        <f>A123+1</f>
        <v>40</v>
      </c>
      <c r="B124" s="22"/>
      <c r="C124" s="22" t="s">
        <v>151</v>
      </c>
      <c r="D124" s="31" t="s">
        <v>43</v>
      </c>
      <c r="E124" s="74">
        <v>384</v>
      </c>
      <c r="F124" s="55"/>
      <c r="G124" s="72"/>
      <c r="H124" s="72"/>
      <c r="I124" s="72"/>
      <c r="J124" s="1"/>
    </row>
    <row r="125" spans="1:10" ht="15.75">
      <c r="A125" s="22"/>
      <c r="B125" s="22"/>
      <c r="C125" s="65" t="s">
        <v>152</v>
      </c>
      <c r="D125" s="31"/>
      <c r="E125" s="74"/>
      <c r="F125" s="55"/>
      <c r="G125" s="72"/>
      <c r="H125" s="72"/>
      <c r="I125" s="72"/>
      <c r="J125" s="1"/>
    </row>
    <row r="126" spans="1:10" ht="15.75">
      <c r="A126" s="22">
        <f>A124+1</f>
        <v>41</v>
      </c>
      <c r="B126" s="66" t="s">
        <v>244</v>
      </c>
      <c r="C126" s="22" t="s">
        <v>191</v>
      </c>
      <c r="D126" s="31" t="s">
        <v>43</v>
      </c>
      <c r="E126" s="74">
        <v>72.3</v>
      </c>
      <c r="F126" s="55"/>
      <c r="G126" s="72"/>
      <c r="H126" s="72"/>
      <c r="I126" s="72"/>
      <c r="J126" s="1"/>
    </row>
    <row r="127" spans="1:10" ht="15.75">
      <c r="A127" s="22">
        <f>A126+1</f>
        <v>42</v>
      </c>
      <c r="B127" s="66" t="s">
        <v>245</v>
      </c>
      <c r="C127" s="22" t="s">
        <v>192</v>
      </c>
      <c r="D127" s="31" t="s">
        <v>43</v>
      </c>
      <c r="E127" s="74">
        <v>28</v>
      </c>
      <c r="F127" s="55"/>
      <c r="G127" s="72"/>
      <c r="H127" s="72"/>
      <c r="I127" s="72"/>
      <c r="J127" s="1"/>
    </row>
    <row r="128" spans="1:10" ht="15.75">
      <c r="A128" s="22">
        <f>A127+1</f>
        <v>43</v>
      </c>
      <c r="B128" s="22" t="s">
        <v>154</v>
      </c>
      <c r="C128" s="22" t="s">
        <v>193</v>
      </c>
      <c r="D128" s="31" t="s">
        <v>43</v>
      </c>
      <c r="E128" s="76">
        <v>6</v>
      </c>
      <c r="F128" s="22"/>
      <c r="G128" s="72"/>
      <c r="H128" s="72"/>
      <c r="I128" s="72"/>
      <c r="J128" s="1"/>
    </row>
    <row r="129" spans="1:10" ht="15.75">
      <c r="A129" s="22">
        <f>A128+1</f>
        <v>44</v>
      </c>
      <c r="B129" s="22" t="s">
        <v>246</v>
      </c>
      <c r="C129" s="22" t="s">
        <v>194</v>
      </c>
      <c r="D129" s="31" t="s">
        <v>43</v>
      </c>
      <c r="E129" s="76">
        <v>24</v>
      </c>
      <c r="F129" s="22"/>
      <c r="G129" s="72"/>
      <c r="H129" s="72"/>
      <c r="I129" s="72"/>
      <c r="J129" s="1"/>
    </row>
    <row r="130" spans="1:10" ht="15.75">
      <c r="A130" s="22">
        <f>A129+1</f>
        <v>45</v>
      </c>
      <c r="B130" s="22" t="s">
        <v>247</v>
      </c>
      <c r="C130" s="22" t="s">
        <v>195</v>
      </c>
      <c r="D130" s="31" t="s">
        <v>43</v>
      </c>
      <c r="E130" s="76">
        <v>24</v>
      </c>
      <c r="F130" s="22"/>
      <c r="G130" s="72"/>
      <c r="H130" s="72"/>
      <c r="I130" s="72"/>
      <c r="J130" s="1"/>
    </row>
    <row r="131" spans="1:10" ht="15.75">
      <c r="A131" s="22"/>
      <c r="B131" s="22"/>
      <c r="C131" s="65" t="s">
        <v>153</v>
      </c>
      <c r="D131" s="31"/>
      <c r="E131" s="74"/>
      <c r="F131" s="55"/>
      <c r="G131" s="72"/>
      <c r="H131" s="72"/>
      <c r="I131" s="72"/>
      <c r="J131" s="1"/>
    </row>
    <row r="132" spans="1:10" ht="15.75">
      <c r="A132" s="22">
        <v>46</v>
      </c>
      <c r="B132" s="66" t="s">
        <v>154</v>
      </c>
      <c r="C132" s="14" t="s">
        <v>155</v>
      </c>
      <c r="D132" s="31" t="s">
        <v>113</v>
      </c>
      <c r="E132" s="74">
        <v>76.8</v>
      </c>
      <c r="F132" s="55"/>
      <c r="G132" s="72"/>
      <c r="H132" s="72"/>
      <c r="I132" s="72"/>
      <c r="J132" s="1"/>
    </row>
    <row r="133" spans="1:10" ht="15.75">
      <c r="A133" s="22"/>
      <c r="B133" s="42"/>
      <c r="C133" s="43" t="s">
        <v>50</v>
      </c>
      <c r="D133" s="41"/>
      <c r="E133" s="74"/>
      <c r="F133" s="55"/>
      <c r="G133" s="72"/>
      <c r="H133" s="72"/>
      <c r="I133" s="72"/>
      <c r="J133" s="1"/>
    </row>
    <row r="134" spans="1:10" ht="15.75">
      <c r="A134" s="22"/>
      <c r="B134" s="42" t="s">
        <v>32</v>
      </c>
      <c r="C134" s="43" t="s">
        <v>51</v>
      </c>
      <c r="D134" s="41"/>
      <c r="E134" s="74"/>
      <c r="F134" s="55"/>
      <c r="G134" s="72"/>
      <c r="H134" s="72"/>
      <c r="I134" s="72"/>
      <c r="J134" s="1"/>
    </row>
    <row r="135" spans="1:10" ht="15.75">
      <c r="A135" s="22"/>
      <c r="B135" s="42" t="s">
        <v>52</v>
      </c>
      <c r="C135" s="42" t="s">
        <v>183</v>
      </c>
      <c r="D135" s="41"/>
      <c r="E135" s="74"/>
      <c r="F135" s="55"/>
      <c r="G135" s="72"/>
      <c r="H135" s="72"/>
      <c r="I135" s="72"/>
      <c r="J135" s="1"/>
    </row>
    <row r="136" spans="1:10" ht="15.75">
      <c r="A136" s="22">
        <f>A132+1</f>
        <v>47</v>
      </c>
      <c r="B136" s="42" t="s">
        <v>34</v>
      </c>
      <c r="C136" s="42" t="s">
        <v>132</v>
      </c>
      <c r="D136" s="41" t="s">
        <v>25</v>
      </c>
      <c r="E136" s="74">
        <v>77302</v>
      </c>
      <c r="F136" s="55"/>
      <c r="G136" s="72"/>
      <c r="H136" s="72"/>
      <c r="I136" s="72"/>
      <c r="J136" s="1"/>
    </row>
    <row r="137" spans="1:10" ht="15.75">
      <c r="A137" s="22"/>
      <c r="B137" s="42"/>
      <c r="C137" s="42"/>
      <c r="D137" s="41"/>
      <c r="E137" s="74"/>
      <c r="F137" s="55"/>
      <c r="G137" s="72"/>
      <c r="H137" s="72"/>
      <c r="I137" s="72"/>
      <c r="J137" s="1"/>
    </row>
    <row r="138" spans="1:10" ht="15.75">
      <c r="A138" s="22"/>
      <c r="B138" s="42"/>
      <c r="C138" s="42"/>
      <c r="D138" s="41"/>
      <c r="E138" s="74"/>
      <c r="F138" s="55"/>
      <c r="G138" s="72"/>
      <c r="H138" s="72"/>
      <c r="I138" s="72"/>
      <c r="J138" s="1"/>
    </row>
    <row r="139" spans="1:10" ht="15.75">
      <c r="A139" s="22"/>
      <c r="B139" s="22"/>
      <c r="C139" s="43" t="s">
        <v>136</v>
      </c>
      <c r="D139" s="31"/>
      <c r="E139" s="74"/>
      <c r="F139" s="55"/>
      <c r="G139" s="72"/>
      <c r="H139" s="72"/>
      <c r="I139" s="72"/>
      <c r="J139" s="1"/>
    </row>
    <row r="140" spans="1:10" ht="15.75">
      <c r="A140" s="22"/>
      <c r="B140" s="22"/>
      <c r="C140" s="43" t="s">
        <v>137</v>
      </c>
      <c r="D140" s="31"/>
      <c r="E140" s="74"/>
      <c r="F140" s="55"/>
      <c r="G140" s="72"/>
      <c r="H140" s="72"/>
      <c r="I140" s="72"/>
      <c r="J140" s="1"/>
    </row>
    <row r="141" spans="1:10" ht="15.75">
      <c r="A141" s="22">
        <f>A136+1</f>
        <v>48</v>
      </c>
      <c r="B141" s="66" t="s">
        <v>238</v>
      </c>
      <c r="C141" s="22" t="s">
        <v>196</v>
      </c>
      <c r="D141" s="31" t="s">
        <v>25</v>
      </c>
      <c r="E141" s="74">
        <v>600</v>
      </c>
      <c r="F141" s="55"/>
      <c r="G141" s="72"/>
      <c r="H141" s="72"/>
      <c r="I141" s="72"/>
      <c r="J141" s="1"/>
    </row>
    <row r="142" spans="1:10" ht="15.75">
      <c r="A142" s="22">
        <f>A141+1</f>
        <v>49</v>
      </c>
      <c r="B142" s="66" t="s">
        <v>236</v>
      </c>
      <c r="C142" s="22" t="s">
        <v>133</v>
      </c>
      <c r="D142" s="31" t="s">
        <v>56</v>
      </c>
      <c r="E142" s="74">
        <v>113.96</v>
      </c>
      <c r="F142" s="55"/>
      <c r="G142" s="72"/>
      <c r="H142" s="72"/>
      <c r="I142" s="72"/>
      <c r="J142" s="1"/>
    </row>
    <row r="143" spans="1:10" ht="15.75">
      <c r="A143" s="22">
        <f>A142+1</f>
        <v>50</v>
      </c>
      <c r="B143" s="66" t="s">
        <v>248</v>
      </c>
      <c r="C143" s="22" t="s">
        <v>162</v>
      </c>
      <c r="D143" s="31" t="s">
        <v>163</v>
      </c>
      <c r="E143" s="74">
        <v>24.4</v>
      </c>
      <c r="F143" s="55"/>
      <c r="G143" s="72"/>
      <c r="H143" s="72"/>
      <c r="I143" s="72"/>
      <c r="J143" s="1"/>
    </row>
    <row r="144" spans="1:10" ht="15.75">
      <c r="A144" s="22"/>
      <c r="B144" s="22"/>
      <c r="C144" s="65" t="s">
        <v>156</v>
      </c>
      <c r="D144" s="31"/>
      <c r="E144" s="74"/>
      <c r="F144" s="55"/>
      <c r="G144" s="72"/>
      <c r="H144" s="72"/>
      <c r="I144" s="72"/>
      <c r="J144" s="1"/>
    </row>
    <row r="145" spans="1:10" ht="15.75">
      <c r="A145" s="22"/>
      <c r="B145" s="42"/>
      <c r="C145" s="43" t="s">
        <v>65</v>
      </c>
      <c r="D145" s="41"/>
      <c r="E145" s="74"/>
      <c r="F145" s="55"/>
      <c r="G145" s="72"/>
      <c r="H145" s="72"/>
      <c r="I145" s="72"/>
      <c r="J145" s="1"/>
    </row>
    <row r="146" spans="1:10" ht="15.75">
      <c r="A146" s="22"/>
      <c r="B146" s="42" t="s">
        <v>19</v>
      </c>
      <c r="C146" s="43" t="s">
        <v>66</v>
      </c>
      <c r="D146" s="41"/>
      <c r="E146" s="74"/>
      <c r="F146" s="55"/>
      <c r="G146" s="72"/>
      <c r="H146" s="72"/>
      <c r="I146" s="72"/>
      <c r="J146" s="1"/>
    </row>
    <row r="147" spans="1:10" ht="15.75">
      <c r="A147" s="22"/>
      <c r="B147" s="42" t="s">
        <v>58</v>
      </c>
      <c r="C147" s="42" t="s">
        <v>197</v>
      </c>
      <c r="D147" s="41"/>
      <c r="E147" s="74"/>
      <c r="F147" s="55"/>
      <c r="G147" s="72"/>
      <c r="H147" s="72"/>
      <c r="I147" s="72"/>
      <c r="J147" s="1"/>
    </row>
    <row r="148" spans="1:10" ht="15.75">
      <c r="A148" s="22"/>
      <c r="B148" s="42" t="s">
        <v>70</v>
      </c>
      <c r="C148" s="42" t="s">
        <v>71</v>
      </c>
      <c r="D148" s="41"/>
      <c r="E148" s="74"/>
      <c r="F148" s="55"/>
      <c r="G148" s="72"/>
      <c r="H148" s="72"/>
      <c r="I148" s="72"/>
      <c r="J148" s="1"/>
    </row>
    <row r="149" spans="1:10" ht="15.75">
      <c r="A149" s="22">
        <f>A143+1</f>
        <v>51</v>
      </c>
      <c r="B149" s="14" t="s">
        <v>149</v>
      </c>
      <c r="C149" s="42" t="s">
        <v>157</v>
      </c>
      <c r="D149" s="41" t="s">
        <v>7</v>
      </c>
      <c r="E149" s="74">
        <v>6175.24</v>
      </c>
      <c r="F149" s="55"/>
      <c r="G149" s="72"/>
      <c r="H149" s="72"/>
      <c r="I149" s="72"/>
      <c r="J149" s="1"/>
    </row>
    <row r="150" spans="1:10" ht="15.75">
      <c r="A150" s="22"/>
      <c r="B150" s="42"/>
      <c r="C150" s="43" t="s">
        <v>50</v>
      </c>
      <c r="D150" s="41"/>
      <c r="E150" s="74"/>
      <c r="F150" s="55"/>
      <c r="G150" s="72"/>
      <c r="H150" s="72"/>
      <c r="I150" s="72"/>
      <c r="J150" s="1"/>
    </row>
    <row r="151" spans="1:10" ht="15.75">
      <c r="A151" s="22"/>
      <c r="B151" s="42" t="s">
        <v>32</v>
      </c>
      <c r="C151" s="43" t="s">
        <v>51</v>
      </c>
      <c r="D151" s="41"/>
      <c r="E151" s="74"/>
      <c r="F151" s="55"/>
      <c r="G151" s="72"/>
      <c r="H151" s="72"/>
      <c r="I151" s="72"/>
      <c r="J151" s="1"/>
    </row>
    <row r="152" spans="1:10" ht="15.75">
      <c r="A152" s="22"/>
      <c r="B152" s="42" t="s">
        <v>52</v>
      </c>
      <c r="C152" s="42" t="s">
        <v>183</v>
      </c>
      <c r="D152" s="41"/>
      <c r="E152" s="74"/>
      <c r="F152" s="55"/>
      <c r="G152" s="72"/>
      <c r="H152" s="72"/>
      <c r="I152" s="72"/>
      <c r="J152" s="1"/>
    </row>
    <row r="153" spans="1:10" ht="15.75">
      <c r="A153" s="22"/>
      <c r="B153" s="42" t="s">
        <v>34</v>
      </c>
      <c r="C153" s="42" t="s">
        <v>132</v>
      </c>
      <c r="D153" s="41"/>
      <c r="E153" s="74"/>
      <c r="F153" s="55"/>
      <c r="G153" s="72"/>
      <c r="H153" s="72"/>
      <c r="I153" s="72"/>
      <c r="J153" s="1"/>
    </row>
    <row r="154" spans="1:10" ht="15.75">
      <c r="A154" s="22">
        <f>A149+1</f>
        <v>52</v>
      </c>
      <c r="B154" s="14" t="s">
        <v>147</v>
      </c>
      <c r="C154" s="22" t="s">
        <v>158</v>
      </c>
      <c r="D154" s="31" t="s">
        <v>25</v>
      </c>
      <c r="E154" s="74">
        <v>16090.2</v>
      </c>
      <c r="F154" s="55"/>
      <c r="G154" s="72"/>
      <c r="H154" s="72"/>
      <c r="I154" s="72"/>
      <c r="J154" s="1"/>
    </row>
    <row r="155" spans="1:10" ht="15.75">
      <c r="A155" s="22"/>
      <c r="B155" s="22"/>
      <c r="C155" s="67" t="s">
        <v>82</v>
      </c>
      <c r="D155" s="31"/>
      <c r="E155" s="74"/>
      <c r="F155" s="55"/>
      <c r="G155" s="72"/>
      <c r="H155" s="72"/>
      <c r="I155" s="72"/>
      <c r="J155" s="1"/>
    </row>
    <row r="156" spans="1:10" ht="15.75">
      <c r="A156" s="22"/>
      <c r="B156" s="22"/>
      <c r="C156" s="29" t="s">
        <v>39</v>
      </c>
      <c r="D156" s="31"/>
      <c r="E156" s="74"/>
      <c r="F156" s="55"/>
      <c r="G156" s="72"/>
      <c r="H156" s="72"/>
      <c r="I156" s="72"/>
      <c r="J156" s="1"/>
    </row>
    <row r="157" spans="1:10" ht="15.75">
      <c r="A157" s="22"/>
      <c r="B157" s="22" t="s">
        <v>40</v>
      </c>
      <c r="C157" s="29" t="s">
        <v>83</v>
      </c>
      <c r="D157" s="31"/>
      <c r="E157" s="74"/>
      <c r="F157" s="55"/>
      <c r="G157" s="72"/>
      <c r="H157" s="72"/>
      <c r="I157" s="72"/>
      <c r="J157" s="1"/>
    </row>
    <row r="158" spans="1:10" ht="15.75">
      <c r="A158" s="22"/>
      <c r="B158" s="22" t="s">
        <v>41</v>
      </c>
      <c r="C158" s="22" t="s">
        <v>42</v>
      </c>
      <c r="D158" s="31"/>
      <c r="E158" s="74"/>
      <c r="F158" s="55"/>
      <c r="G158" s="72"/>
      <c r="H158" s="72"/>
      <c r="I158" s="72"/>
      <c r="J158" s="1"/>
    </row>
    <row r="159" spans="1:10" ht="15.75">
      <c r="A159" s="22">
        <f>A154+1</f>
        <v>53</v>
      </c>
      <c r="B159" s="22" t="s">
        <v>84</v>
      </c>
      <c r="C159" s="22" t="s">
        <v>198</v>
      </c>
      <c r="D159" s="75" t="s">
        <v>252</v>
      </c>
      <c r="E159" s="75">
        <f>494+160+160</f>
        <v>814</v>
      </c>
      <c r="F159" s="75"/>
      <c r="G159" s="72"/>
      <c r="H159" s="72"/>
      <c r="I159" s="72"/>
      <c r="J159" s="1"/>
    </row>
    <row r="160" spans="1:10" ht="15.75">
      <c r="A160" s="22">
        <f>A159+1</f>
        <v>54</v>
      </c>
      <c r="B160" s="22" t="s">
        <v>85</v>
      </c>
      <c r="C160" s="22" t="s">
        <v>199</v>
      </c>
      <c r="D160" s="75" t="s">
        <v>43</v>
      </c>
      <c r="E160" s="75">
        <v>10</v>
      </c>
      <c r="F160" s="75"/>
      <c r="G160" s="72"/>
      <c r="H160" s="72"/>
      <c r="I160" s="72"/>
      <c r="J160" s="1"/>
    </row>
    <row r="161" spans="1:10" ht="15.75">
      <c r="A161" s="22"/>
      <c r="B161" s="22"/>
      <c r="C161" s="29" t="s">
        <v>76</v>
      </c>
      <c r="D161" s="31"/>
      <c r="E161" s="74"/>
      <c r="F161" s="55"/>
      <c r="G161" s="72"/>
      <c r="H161" s="72"/>
      <c r="I161" s="72"/>
      <c r="J161" s="1"/>
    </row>
    <row r="162" spans="1:10" ht="15.75">
      <c r="A162" s="22"/>
      <c r="B162" s="22" t="s">
        <v>36</v>
      </c>
      <c r="C162" s="29" t="s">
        <v>77</v>
      </c>
      <c r="D162" s="31"/>
      <c r="E162" s="74"/>
      <c r="F162" s="55"/>
      <c r="G162" s="72"/>
      <c r="H162" s="72"/>
      <c r="I162" s="72"/>
      <c r="J162" s="1"/>
    </row>
    <row r="163" spans="1:10" ht="15.75">
      <c r="A163" s="22"/>
      <c r="B163" s="22" t="s">
        <v>78</v>
      </c>
      <c r="C163" s="22" t="s">
        <v>200</v>
      </c>
      <c r="D163" s="31"/>
      <c r="E163" s="74"/>
      <c r="F163" s="55"/>
      <c r="G163" s="72"/>
      <c r="H163" s="72"/>
      <c r="I163" s="72"/>
      <c r="J163" s="1"/>
    </row>
    <row r="164" spans="1:10" ht="15.75">
      <c r="A164" s="22"/>
      <c r="B164" s="22" t="s">
        <v>79</v>
      </c>
      <c r="C164" s="29" t="s">
        <v>80</v>
      </c>
      <c r="D164" s="31"/>
      <c r="E164" s="74"/>
      <c r="F164" s="55"/>
      <c r="G164" s="72"/>
      <c r="H164" s="72"/>
      <c r="I164" s="72"/>
      <c r="J164" s="1"/>
    </row>
    <row r="165" spans="1:10" ht="15.75">
      <c r="A165" s="22">
        <f>A160+1</f>
        <v>55</v>
      </c>
      <c r="B165" s="22" t="s">
        <v>81</v>
      </c>
      <c r="C165" s="22" t="s">
        <v>159</v>
      </c>
      <c r="D165" s="31" t="s">
        <v>7</v>
      </c>
      <c r="E165" s="74">
        <v>11.4</v>
      </c>
      <c r="F165" s="55"/>
      <c r="G165" s="72"/>
      <c r="H165" s="72"/>
      <c r="I165" s="72"/>
      <c r="J165" s="1"/>
    </row>
    <row r="166" spans="1:10" ht="15.75">
      <c r="A166" s="42"/>
      <c r="B166" s="42"/>
      <c r="C166" s="43" t="s">
        <v>10</v>
      </c>
      <c r="D166" s="41"/>
      <c r="E166" s="74"/>
      <c r="F166" s="55"/>
      <c r="G166" s="72"/>
      <c r="H166" s="72"/>
      <c r="I166" s="72"/>
      <c r="J166" s="1"/>
    </row>
    <row r="167" spans="1:10" ht="15.75">
      <c r="A167" s="42"/>
      <c r="B167" s="42" t="s">
        <v>20</v>
      </c>
      <c r="C167" s="43" t="s">
        <v>8</v>
      </c>
      <c r="D167" s="41"/>
      <c r="E167" s="74"/>
      <c r="F167" s="55"/>
      <c r="G167" s="72"/>
      <c r="H167" s="72"/>
      <c r="I167" s="72"/>
      <c r="J167" s="1"/>
    </row>
    <row r="168" spans="1:10" ht="15.75">
      <c r="A168" s="42"/>
      <c r="B168" s="14" t="s">
        <v>11</v>
      </c>
      <c r="C168" s="30" t="s">
        <v>15</v>
      </c>
      <c r="D168" s="41"/>
      <c r="E168" s="74"/>
      <c r="F168" s="55"/>
      <c r="G168" s="72"/>
      <c r="H168" s="72"/>
      <c r="I168" s="72"/>
      <c r="J168" s="1"/>
    </row>
    <row r="169" spans="1:10" ht="15.75">
      <c r="A169" s="42"/>
      <c r="B169" s="42" t="s">
        <v>59</v>
      </c>
      <c r="C169" s="42" t="s">
        <v>201</v>
      </c>
      <c r="D169" s="41"/>
      <c r="E169" s="74"/>
      <c r="F169" s="55"/>
      <c r="G169" s="72"/>
      <c r="H169" s="72"/>
      <c r="I169" s="72"/>
      <c r="J169" s="1"/>
    </row>
    <row r="170" spans="1:10" ht="15.75">
      <c r="A170" s="42"/>
      <c r="B170" s="42"/>
      <c r="C170" s="42" t="s">
        <v>202</v>
      </c>
      <c r="D170" s="41"/>
      <c r="E170" s="74"/>
      <c r="F170" s="55"/>
      <c r="G170" s="72"/>
      <c r="H170" s="72"/>
      <c r="I170" s="72"/>
      <c r="J170" s="1"/>
    </row>
    <row r="171" spans="1:10" ht="15.75">
      <c r="A171" s="42"/>
      <c r="B171" s="42"/>
      <c r="C171" s="42" t="s">
        <v>16</v>
      </c>
      <c r="D171" s="41"/>
      <c r="E171" s="74"/>
      <c r="F171" s="55"/>
      <c r="G171" s="72"/>
      <c r="H171" s="72"/>
      <c r="I171" s="72"/>
      <c r="J171" s="1"/>
    </row>
    <row r="172" spans="1:10" ht="15.75">
      <c r="A172" s="42">
        <f>A165+1</f>
        <v>56</v>
      </c>
      <c r="B172" s="14" t="s">
        <v>249</v>
      </c>
      <c r="C172" s="42" t="s">
        <v>17</v>
      </c>
      <c r="D172" s="41" t="s">
        <v>7</v>
      </c>
      <c r="E172" s="74">
        <v>3101</v>
      </c>
      <c r="F172" s="55"/>
      <c r="G172" s="72"/>
      <c r="H172" s="72"/>
      <c r="I172" s="72"/>
      <c r="J172" s="1"/>
    </row>
    <row r="173" spans="1:10" ht="15.75">
      <c r="A173" s="42"/>
      <c r="B173" s="42"/>
      <c r="C173" s="42"/>
      <c r="D173" s="41"/>
      <c r="E173" s="74"/>
      <c r="F173" s="55"/>
      <c r="G173" s="72"/>
      <c r="H173" s="72"/>
      <c r="I173" s="72"/>
      <c r="J173" s="1"/>
    </row>
    <row r="174" spans="1:10" ht="15.75">
      <c r="A174" s="42"/>
      <c r="B174" s="42"/>
      <c r="C174" s="42"/>
      <c r="D174" s="41"/>
      <c r="E174" s="74"/>
      <c r="F174" s="55"/>
      <c r="G174" s="72"/>
      <c r="H174" s="72"/>
      <c r="I174" s="72"/>
      <c r="J174" s="1"/>
    </row>
    <row r="175" spans="1:10" ht="15.75">
      <c r="A175" s="42"/>
      <c r="B175" s="42"/>
      <c r="C175" s="36" t="s">
        <v>86</v>
      </c>
      <c r="D175" s="41"/>
      <c r="E175" s="74"/>
      <c r="F175" s="55"/>
      <c r="G175" s="72"/>
      <c r="H175" s="72"/>
      <c r="I175" s="72"/>
      <c r="J175" s="1"/>
    </row>
    <row r="176" spans="1:10" ht="15.75">
      <c r="A176" s="42"/>
      <c r="B176" s="22"/>
      <c r="C176" s="29" t="s">
        <v>26</v>
      </c>
      <c r="D176" s="41"/>
      <c r="E176" s="74"/>
      <c r="F176" s="55"/>
      <c r="G176" s="72"/>
      <c r="H176" s="72"/>
      <c r="I176" s="72"/>
      <c r="J176" s="1"/>
    </row>
    <row r="177" spans="1:10" ht="15.75">
      <c r="A177" s="42"/>
      <c r="B177" s="22" t="s">
        <v>18</v>
      </c>
      <c r="C177" s="29" t="s">
        <v>87</v>
      </c>
      <c r="D177" s="41"/>
      <c r="E177" s="74"/>
      <c r="F177" s="55"/>
      <c r="G177" s="72"/>
      <c r="H177" s="72"/>
      <c r="I177" s="72"/>
      <c r="J177" s="1"/>
    </row>
    <row r="178" spans="1:10" ht="15.75">
      <c r="A178" s="42"/>
      <c r="B178" s="22" t="s">
        <v>88</v>
      </c>
      <c r="C178" s="22" t="s">
        <v>203</v>
      </c>
      <c r="D178" s="41"/>
      <c r="E178" s="74"/>
      <c r="F178" s="55"/>
      <c r="G178" s="72"/>
      <c r="H178" s="72"/>
      <c r="I178" s="72"/>
      <c r="J178" s="1"/>
    </row>
    <row r="179" spans="1:10" ht="15.75">
      <c r="A179" s="42"/>
      <c r="B179" s="22" t="s">
        <v>27</v>
      </c>
      <c r="C179" s="22" t="s">
        <v>103</v>
      </c>
      <c r="D179" s="41"/>
      <c r="E179" s="74"/>
      <c r="F179" s="55"/>
      <c r="G179" s="72"/>
      <c r="H179" s="72"/>
      <c r="I179" s="72"/>
      <c r="J179" s="1"/>
    </row>
    <row r="180" spans="1:10" ht="15.75">
      <c r="A180" s="42">
        <f>A172+1</f>
        <v>57</v>
      </c>
      <c r="B180" s="22" t="s">
        <v>28</v>
      </c>
      <c r="C180" s="22" t="s">
        <v>29</v>
      </c>
      <c r="D180" s="41" t="s">
        <v>7</v>
      </c>
      <c r="E180" s="74">
        <v>1595</v>
      </c>
      <c r="F180" s="55"/>
      <c r="G180" s="72"/>
      <c r="H180" s="72"/>
      <c r="I180" s="72"/>
      <c r="J180" s="1"/>
    </row>
    <row r="181" spans="1:10" ht="15.75">
      <c r="A181" s="42"/>
      <c r="B181" s="42" t="s">
        <v>114</v>
      </c>
      <c r="C181" s="42" t="s">
        <v>115</v>
      </c>
      <c r="D181" s="41"/>
      <c r="E181" s="74"/>
      <c r="F181" s="55"/>
      <c r="G181" s="72"/>
      <c r="H181" s="72"/>
      <c r="I181" s="72"/>
      <c r="J181" s="1"/>
    </row>
    <row r="182" spans="1:10" ht="15.75">
      <c r="A182" s="42">
        <f>A180+1</f>
        <v>58</v>
      </c>
      <c r="B182" s="42" t="s">
        <v>116</v>
      </c>
      <c r="C182" s="42" t="s">
        <v>29</v>
      </c>
      <c r="D182" s="41" t="s">
        <v>7</v>
      </c>
      <c r="E182" s="74">
        <v>1535</v>
      </c>
      <c r="F182" s="55"/>
      <c r="G182" s="72"/>
      <c r="H182" s="72"/>
      <c r="I182" s="72"/>
      <c r="J182" s="1"/>
    </row>
    <row r="183" spans="1:10" ht="15.75">
      <c r="A183" s="22"/>
      <c r="B183" s="22"/>
      <c r="C183" s="29" t="s">
        <v>31</v>
      </c>
      <c r="D183" s="31"/>
      <c r="E183" s="74"/>
      <c r="F183" s="55"/>
      <c r="G183" s="72"/>
      <c r="H183" s="72"/>
      <c r="I183" s="72"/>
      <c r="J183" s="1"/>
    </row>
    <row r="184" spans="1:10" ht="15.75">
      <c r="A184" s="22"/>
      <c r="B184" s="22" t="s">
        <v>32</v>
      </c>
      <c r="C184" s="29" t="s">
        <v>33</v>
      </c>
      <c r="D184" s="31"/>
      <c r="E184" s="74"/>
      <c r="F184" s="55"/>
      <c r="G184" s="72"/>
      <c r="H184" s="72"/>
      <c r="I184" s="72"/>
      <c r="J184" s="1"/>
    </row>
    <row r="185" spans="1:10" ht="15.75">
      <c r="A185" s="22"/>
      <c r="B185" s="22" t="s">
        <v>34</v>
      </c>
      <c r="C185" s="22" t="s">
        <v>204</v>
      </c>
      <c r="D185" s="31"/>
      <c r="E185" s="74"/>
      <c r="F185" s="55"/>
      <c r="G185" s="72"/>
      <c r="H185" s="72"/>
      <c r="I185" s="72"/>
      <c r="J185" s="1"/>
    </row>
    <row r="186" spans="1:10" ht="15.75">
      <c r="A186" s="22"/>
      <c r="B186" s="22" t="s">
        <v>53</v>
      </c>
      <c r="C186" s="29" t="s">
        <v>89</v>
      </c>
      <c r="D186" s="31"/>
      <c r="E186" s="74"/>
      <c r="F186" s="55"/>
      <c r="G186" s="72"/>
      <c r="H186" s="72"/>
      <c r="I186" s="72"/>
      <c r="J186" s="1"/>
    </row>
    <row r="187" spans="1:10" ht="15.75">
      <c r="A187" s="22">
        <f>A182+1</f>
        <v>59</v>
      </c>
      <c r="B187" s="22" t="s">
        <v>90</v>
      </c>
      <c r="C187" s="22" t="s">
        <v>111</v>
      </c>
      <c r="D187" s="31" t="s">
        <v>56</v>
      </c>
      <c r="E187" s="74">
        <v>700</v>
      </c>
      <c r="F187" s="55"/>
      <c r="G187" s="72"/>
      <c r="H187" s="72"/>
      <c r="I187" s="72"/>
      <c r="J187" s="1"/>
    </row>
    <row r="188" spans="1:10" ht="15.75">
      <c r="A188" s="22"/>
      <c r="B188" s="22"/>
      <c r="C188" s="29" t="s">
        <v>35</v>
      </c>
      <c r="D188" s="31"/>
      <c r="E188" s="74"/>
      <c r="F188" s="55"/>
      <c r="G188" s="72"/>
      <c r="H188" s="72"/>
      <c r="I188" s="72"/>
      <c r="J188" s="1"/>
    </row>
    <row r="189" spans="1:10" ht="15.75">
      <c r="A189" s="22"/>
      <c r="B189" s="22" t="s">
        <v>36</v>
      </c>
      <c r="C189" s="29" t="s">
        <v>57</v>
      </c>
      <c r="D189" s="31"/>
      <c r="E189" s="74"/>
      <c r="F189" s="55"/>
      <c r="G189" s="72"/>
      <c r="H189" s="72"/>
      <c r="I189" s="72"/>
      <c r="J189" s="1"/>
    </row>
    <row r="190" spans="1:10" ht="15.75">
      <c r="A190" s="22"/>
      <c r="B190" s="22" t="s">
        <v>37</v>
      </c>
      <c r="C190" s="22" t="s">
        <v>142</v>
      </c>
      <c r="D190" s="31"/>
      <c r="E190" s="74"/>
      <c r="F190" s="55"/>
      <c r="G190" s="72"/>
      <c r="H190" s="72"/>
      <c r="I190" s="72"/>
      <c r="J190" s="1"/>
    </row>
    <row r="191" spans="1:10" ht="15.75">
      <c r="A191" s="22"/>
      <c r="B191" s="22"/>
      <c r="C191" s="29" t="s">
        <v>217</v>
      </c>
      <c r="D191" s="31"/>
      <c r="E191" s="74"/>
      <c r="F191" s="55"/>
      <c r="G191" s="72"/>
      <c r="H191" s="72"/>
      <c r="I191" s="72"/>
      <c r="J191" s="1"/>
    </row>
    <row r="192" spans="1:10" ht="15.75">
      <c r="A192" s="22"/>
      <c r="B192" s="22" t="s">
        <v>92</v>
      </c>
      <c r="C192" s="29" t="s">
        <v>91</v>
      </c>
      <c r="D192" s="31"/>
      <c r="E192" s="74"/>
      <c r="F192" s="55"/>
      <c r="G192" s="72"/>
      <c r="H192" s="72"/>
      <c r="I192" s="72"/>
      <c r="J192" s="1"/>
    </row>
    <row r="193" spans="1:10" ht="15.75">
      <c r="A193" s="22">
        <f>A187+1</f>
        <v>60</v>
      </c>
      <c r="B193" s="22" t="s">
        <v>94</v>
      </c>
      <c r="C193" s="22" t="s">
        <v>93</v>
      </c>
      <c r="D193" s="31" t="s">
        <v>7</v>
      </c>
      <c r="E193" s="74">
        <v>535</v>
      </c>
      <c r="F193" s="55"/>
      <c r="G193" s="72"/>
      <c r="H193" s="72"/>
      <c r="I193" s="72"/>
      <c r="J193" s="1"/>
    </row>
    <row r="194" spans="1:10" ht="15.75">
      <c r="A194" s="22"/>
      <c r="B194" s="34" t="s">
        <v>95</v>
      </c>
      <c r="C194" s="39" t="s">
        <v>96</v>
      </c>
      <c r="D194" s="35"/>
      <c r="E194" s="74"/>
      <c r="F194" s="55"/>
      <c r="G194" s="72"/>
      <c r="H194" s="72"/>
      <c r="I194" s="72"/>
      <c r="J194" s="1"/>
    </row>
    <row r="195" spans="1:10" ht="15.75">
      <c r="A195" s="22"/>
      <c r="B195" s="22" t="s">
        <v>97</v>
      </c>
      <c r="C195" s="22" t="s">
        <v>187</v>
      </c>
      <c r="D195" s="64"/>
      <c r="E195" s="74"/>
      <c r="F195" s="55"/>
      <c r="G195" s="72"/>
      <c r="H195" s="72"/>
      <c r="I195" s="72"/>
      <c r="J195" s="1"/>
    </row>
    <row r="196" spans="1:10" ht="15.75">
      <c r="A196" s="22">
        <f>A193+1</f>
        <v>61</v>
      </c>
      <c r="B196" s="22" t="s">
        <v>98</v>
      </c>
      <c r="C196" s="22" t="s">
        <v>218</v>
      </c>
      <c r="D196" s="31" t="s">
        <v>25</v>
      </c>
      <c r="E196" s="74">
        <v>7000</v>
      </c>
      <c r="F196" s="55"/>
      <c r="G196" s="72"/>
      <c r="H196" s="72"/>
      <c r="I196" s="72"/>
      <c r="J196" s="1"/>
    </row>
    <row r="197" spans="1:10" ht="15.75">
      <c r="A197" s="22"/>
      <c r="B197" s="22" t="s">
        <v>99</v>
      </c>
      <c r="C197" s="29" t="s">
        <v>100</v>
      </c>
      <c r="D197" s="31"/>
      <c r="E197" s="74"/>
      <c r="F197" s="55"/>
      <c r="G197" s="72"/>
      <c r="H197" s="72"/>
      <c r="I197" s="72"/>
      <c r="J197" s="1"/>
    </row>
    <row r="198" spans="1:10" ht="15.75">
      <c r="A198" s="22"/>
      <c r="B198" s="22" t="s">
        <v>101</v>
      </c>
      <c r="C198" s="22" t="s">
        <v>205</v>
      </c>
      <c r="D198" s="31"/>
      <c r="E198" s="74"/>
      <c r="F198" s="55"/>
      <c r="G198" s="72"/>
      <c r="H198" s="72"/>
      <c r="I198" s="72"/>
      <c r="J198" s="1"/>
    </row>
    <row r="199" spans="1:10" ht="15.75">
      <c r="A199" s="22">
        <f>A196+1</f>
        <v>62</v>
      </c>
      <c r="B199" s="22" t="s">
        <v>102</v>
      </c>
      <c r="C199" s="22" t="s">
        <v>44</v>
      </c>
      <c r="D199" s="31" t="s">
        <v>30</v>
      </c>
      <c r="E199" s="74">
        <v>53.5</v>
      </c>
      <c r="F199" s="55"/>
      <c r="G199" s="72"/>
      <c r="H199" s="72"/>
      <c r="I199" s="72"/>
      <c r="J199" s="1"/>
    </row>
    <row r="200" spans="1:10" ht="15.75">
      <c r="A200" s="42"/>
      <c r="B200" s="42"/>
      <c r="C200" s="43" t="s">
        <v>225</v>
      </c>
      <c r="D200" s="42"/>
      <c r="E200" s="74"/>
      <c r="F200" s="55"/>
      <c r="G200" s="72"/>
      <c r="H200" s="72"/>
      <c r="I200" s="72"/>
      <c r="J200" s="1"/>
    </row>
    <row r="201" spans="1:10" ht="15.75">
      <c r="A201" s="42"/>
      <c r="B201" s="42" t="s">
        <v>32</v>
      </c>
      <c r="C201" s="43" t="s">
        <v>226</v>
      </c>
      <c r="D201" s="42"/>
      <c r="E201" s="74"/>
      <c r="F201" s="55"/>
      <c r="G201" s="72"/>
      <c r="H201" s="72"/>
      <c r="I201" s="72"/>
      <c r="J201" s="1"/>
    </row>
    <row r="202" spans="1:10" ht="15.75">
      <c r="A202" s="42"/>
      <c r="B202" s="42" t="s">
        <v>227</v>
      </c>
      <c r="C202" s="42" t="s">
        <v>228</v>
      </c>
      <c r="D202" s="42"/>
      <c r="E202" s="74"/>
      <c r="F202" s="55"/>
      <c r="G202" s="72"/>
      <c r="H202" s="72"/>
      <c r="I202" s="72"/>
      <c r="J202" s="1"/>
    </row>
    <row r="203" spans="1:10" ht="15.75">
      <c r="A203" s="42"/>
      <c r="B203" s="42" t="s">
        <v>229</v>
      </c>
      <c r="C203" s="42" t="s">
        <v>230</v>
      </c>
      <c r="D203" s="42"/>
      <c r="E203" s="74"/>
      <c r="F203" s="55"/>
      <c r="G203" s="72"/>
      <c r="H203" s="72"/>
      <c r="I203" s="72"/>
      <c r="J203" s="1"/>
    </row>
    <row r="204" spans="1:10" ht="15.75">
      <c r="A204" s="42">
        <v>64</v>
      </c>
      <c r="B204" s="42" t="s">
        <v>231</v>
      </c>
      <c r="C204" s="42" t="s">
        <v>232</v>
      </c>
      <c r="D204" s="41" t="s">
        <v>43</v>
      </c>
      <c r="E204" s="74">
        <v>400</v>
      </c>
      <c r="F204" s="55"/>
      <c r="G204" s="72"/>
      <c r="H204" s="72"/>
      <c r="I204" s="72"/>
      <c r="J204" s="1"/>
    </row>
    <row r="205" spans="1:10" ht="15.75">
      <c r="A205" s="42">
        <f>+A204+1</f>
        <v>65</v>
      </c>
      <c r="B205" s="42" t="s">
        <v>233</v>
      </c>
      <c r="C205" s="42" t="s">
        <v>234</v>
      </c>
      <c r="D205" s="41" t="s">
        <v>43</v>
      </c>
      <c r="E205" s="74">
        <v>200</v>
      </c>
      <c r="F205" s="55"/>
      <c r="G205" s="72"/>
      <c r="H205" s="72"/>
      <c r="I205" s="72"/>
      <c r="J205" s="1"/>
    </row>
    <row r="206" spans="1:10" ht="15.75">
      <c r="A206" s="22"/>
      <c r="B206" s="22"/>
      <c r="C206" s="22"/>
      <c r="D206" s="31"/>
      <c r="E206" s="74"/>
      <c r="F206" s="55"/>
      <c r="G206" s="72"/>
      <c r="H206" s="72"/>
      <c r="I206" s="72"/>
      <c r="J206" s="1"/>
    </row>
    <row r="207" spans="1:10" ht="15.75">
      <c r="A207" s="42"/>
      <c r="B207" s="42"/>
      <c r="C207" s="43" t="s">
        <v>222</v>
      </c>
      <c r="D207" s="42"/>
      <c r="E207" s="74"/>
      <c r="F207" s="55"/>
      <c r="G207" s="72"/>
      <c r="H207" s="72"/>
      <c r="I207" s="72"/>
      <c r="J207" s="1"/>
    </row>
    <row r="208" spans="1:10" ht="15.75">
      <c r="A208" s="42"/>
      <c r="B208" s="42" t="s">
        <v>223</v>
      </c>
      <c r="C208" s="43" t="s">
        <v>224</v>
      </c>
      <c r="D208" s="42"/>
      <c r="E208" s="74"/>
      <c r="F208" s="55"/>
      <c r="G208" s="72"/>
      <c r="H208" s="72"/>
      <c r="I208" s="72"/>
      <c r="J208" s="1"/>
    </row>
    <row r="209" spans="1:10" ht="15.75">
      <c r="A209" s="42"/>
      <c r="B209" s="42" t="s">
        <v>219</v>
      </c>
      <c r="C209" s="42" t="s">
        <v>220</v>
      </c>
      <c r="D209" s="42"/>
      <c r="E209" s="74"/>
      <c r="F209" s="55"/>
      <c r="G209" s="72"/>
      <c r="H209" s="72"/>
      <c r="I209" s="72"/>
      <c r="J209" s="1"/>
    </row>
    <row r="210" spans="1:10" ht="15.75">
      <c r="A210" s="42">
        <v>66</v>
      </c>
      <c r="B210" s="42" t="s">
        <v>221</v>
      </c>
      <c r="C210" s="42" t="s">
        <v>250</v>
      </c>
      <c r="D210" s="41" t="s">
        <v>43</v>
      </c>
      <c r="E210" s="74">
        <v>10</v>
      </c>
      <c r="F210" s="55"/>
      <c r="G210" s="72"/>
      <c r="H210" s="72"/>
      <c r="I210" s="72"/>
      <c r="J210" s="1"/>
    </row>
    <row r="211" spans="1:10" ht="15.75">
      <c r="A211" s="26"/>
      <c r="B211" s="26"/>
      <c r="C211" s="26"/>
      <c r="D211" s="45"/>
      <c r="E211" s="55"/>
      <c r="F211" s="55"/>
      <c r="G211" s="72"/>
      <c r="H211" s="72"/>
      <c r="I211" s="72"/>
      <c r="J211" s="1"/>
    </row>
    <row r="212" spans="1:10" ht="15.75">
      <c r="A212" s="26"/>
      <c r="B212" s="26"/>
      <c r="C212" s="26"/>
      <c r="D212" s="45"/>
      <c r="E212" s="55"/>
      <c r="F212" s="55"/>
      <c r="G212" s="72"/>
      <c r="H212" s="72"/>
      <c r="I212" s="72"/>
      <c r="J212" s="1"/>
    </row>
    <row r="213" spans="1:9" ht="15.75">
      <c r="A213" s="26"/>
      <c r="B213" s="26"/>
      <c r="C213" s="26"/>
      <c r="D213" s="45"/>
      <c r="E213" s="55"/>
      <c r="F213" s="55"/>
      <c r="G213" s="72"/>
      <c r="H213" s="72"/>
      <c r="I213" s="72"/>
    </row>
    <row r="214" spans="1:9" ht="15.75">
      <c r="A214" s="40"/>
      <c r="B214" s="26"/>
      <c r="C214" s="26"/>
      <c r="D214" s="45"/>
      <c r="E214" s="55"/>
      <c r="F214" s="55"/>
      <c r="G214" s="72"/>
      <c r="H214" s="72"/>
      <c r="I214" s="72"/>
    </row>
    <row r="215" spans="1:9" ht="15.75">
      <c r="A215" s="37"/>
      <c r="B215" s="26"/>
      <c r="C215" s="26" t="s">
        <v>235</v>
      </c>
      <c r="D215" s="58"/>
      <c r="I215" s="57"/>
    </row>
    <row r="216" spans="2:3" ht="15.75">
      <c r="B216" s="18"/>
      <c r="C216" s="18"/>
    </row>
  </sheetData>
  <sheetProtection/>
  <mergeCells count="10">
    <mergeCell ref="F17:G17"/>
    <mergeCell ref="A6:I6"/>
    <mergeCell ref="A7:I7"/>
    <mergeCell ref="C9:G10"/>
    <mergeCell ref="C1:E1"/>
    <mergeCell ref="C2:E2"/>
    <mergeCell ref="C3:E3"/>
    <mergeCell ref="C4:E4"/>
    <mergeCell ref="G11:I11"/>
    <mergeCell ref="C13:F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49" r:id="rId2"/>
  <headerFooter alignWithMargins="0">
    <oddFooter>&amp;CPágina &amp;P de &amp;N</oddFooter>
  </headerFooter>
  <rowBreaks count="4" manualBreakCount="4">
    <brk id="58" max="7" man="1"/>
    <brk id="96" max="7" man="1"/>
    <brk id="138" max="7" man="1"/>
    <brk id="17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CARRETERO</dc:creator>
  <cp:keywords/>
  <dc:description/>
  <cp:lastModifiedBy>SCT</cp:lastModifiedBy>
  <cp:lastPrinted>2013-01-18T00:28:04Z</cp:lastPrinted>
  <dcterms:created xsi:type="dcterms:W3CDTF">2001-03-12T23:19:35Z</dcterms:created>
  <dcterms:modified xsi:type="dcterms:W3CDTF">2013-04-14T21:58:30Z</dcterms:modified>
  <cp:category/>
  <cp:version/>
  <cp:contentType/>
  <cp:contentStatus/>
</cp:coreProperties>
</file>