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53222"/>
  <mc:AlternateContent xmlns:mc="http://schemas.openxmlformats.org/markup-compatibility/2006">
    <mc:Choice Requires="x15">
      <x15ac:absPath xmlns:x15ac="http://schemas.microsoft.com/office/spreadsheetml/2010/11/ac" url="D:\DATOS\Desktop\Productos DGAC\2017\Marzo 2017\Reclamos de Equipaje y Abordajes Denegados 2016\"/>
    </mc:Choice>
  </mc:AlternateContent>
  <bookViews>
    <workbookView xWindow="0" yWindow="0" windowWidth="21600" windowHeight="9435"/>
  </bookViews>
  <sheets>
    <sheet name="Interjet" sheetId="1" r:id="rId1"/>
    <sheet name="Notas" sheetId="2" r:id="rId2"/>
  </sheets>
  <calcPr calcId="171027"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 i="1" l="1"/>
</calcChain>
</file>

<file path=xl/sharedStrings.xml><?xml version="1.0" encoding="utf-8"?>
<sst xmlns="http://schemas.openxmlformats.org/spreadsheetml/2006/main" count="59" uniqueCount="37">
  <si>
    <t xml:space="preserve">ESTADÍSTICAS DE CALIDAD POR EMPRESA </t>
  </si>
  <si>
    <t xml:space="preserve">EN SERVICIO REGULAR NACIONAL E INTERNACIONAL </t>
  </si>
  <si>
    <t>Reclamos de equipaje</t>
  </si>
  <si>
    <t>Abordajes denegados</t>
  </si>
  <si>
    <t>Aerolínea</t>
  </si>
  <si>
    <t>Total de reclamos de equipaje</t>
  </si>
  <si>
    <t>Pasajeros Transportados</t>
  </si>
  <si>
    <t>Reclamos por cada 1000 pasajeros</t>
  </si>
  <si>
    <t>Voluntarios</t>
  </si>
  <si>
    <t>Involuntarios</t>
  </si>
  <si>
    <t>Abordajes involuntarios por cada 10,000 pasajeros</t>
  </si>
  <si>
    <t>Enero</t>
  </si>
  <si>
    <t>Febrero</t>
  </si>
  <si>
    <t>Marzo</t>
  </si>
  <si>
    <t>Abril</t>
  </si>
  <si>
    <t>Mayo</t>
  </si>
  <si>
    <t>Junio</t>
  </si>
  <si>
    <t>Julio</t>
  </si>
  <si>
    <t>Agosto</t>
  </si>
  <si>
    <t>Septiembre</t>
  </si>
  <si>
    <t>Octubre</t>
  </si>
  <si>
    <t>Noviembre</t>
  </si>
  <si>
    <t>Diciembre</t>
  </si>
  <si>
    <r>
      <t xml:space="preserve">EMPRESAS NACIONALES/ </t>
    </r>
    <r>
      <rPr>
        <b/>
        <i/>
        <sz val="10"/>
        <rFont val="Arial"/>
        <family val="2"/>
      </rPr>
      <t>DOMESTIC AIR CARRIER</t>
    </r>
  </si>
  <si>
    <r>
      <t>EN SERVICIO REGULAR INTERNACIONAL/</t>
    </r>
    <r>
      <rPr>
        <b/>
        <i/>
        <sz val="10"/>
        <rFont val="Arial"/>
        <family val="2"/>
      </rPr>
      <t xml:space="preserve"> SCHEDULED INTERNATIONAL SERVICE</t>
    </r>
  </si>
  <si>
    <t>Interjet (ABC Aerolíneas)</t>
  </si>
  <si>
    <t>RECLAMOS DE EQUIPAJE Y ABORDAJES DENEGADOS</t>
  </si>
  <si>
    <t>EMPRESAS NACIONALES</t>
  </si>
  <si>
    <t>EN SERVICIO REGULAR</t>
  </si>
  <si>
    <t>Indicador</t>
  </si>
  <si>
    <t>Definición</t>
  </si>
  <si>
    <t>Metodología</t>
  </si>
  <si>
    <t>Tasa de mal manejo de equipaje a partir de quejas/reportes por cada 1,000 pasajeros por compañía y por aeropuerto.</t>
  </si>
  <si>
    <t>Número total de quejas/reportes recibidos de cada compañía sobre pérdidas, daños, robos o retrasos del equipaje por cada 1,000 pasajeros.</t>
  </si>
  <si>
    <t>Abordaje denegado</t>
  </si>
  <si>
    <t>Número y tasa de abordajes denegados de manera voluntaria o involuntaria por sobreventa del vuelo por cada 10,000 pasajeros por aerolínea.</t>
  </si>
  <si>
    <t>Total de ocasiones que un pasajero con reservación confirmada no aborda el vuelo programado de manera voluntario o involuntaria debido a la sobreventa del vuelo. Excepciones: 1) Pasajero fue puesto en un vuelo con menos de una  hora de retraso al mismo destino. 2) Acceso negado al pasajero por seguridad. 3) Avión substituido con otro de menor capacidad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</si>
</sst>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b/>
      <sz val="10"/>
      <name val="Arial"/>
      <family val="2"/>
    </font>
    <font>
      <b/>
      <i/>
      <sz val="10"/>
      <name val="Arial"/>
      <family val="2"/>
    </font>
    <font>
      <b/>
      <sz val="11"/>
      <name val="Arial"/>
      <family val="2"/>
    </font>
    <font>
      <b/>
      <sz val="10"/>
      <color theme="0"/>
      <name val="Arial"/>
      <family val="2"/>
    </font>
    <font>
      <b/>
      <sz val="10"/>
      <color theme="1"/>
      <name val="Arial"/>
      <family val="2"/>
    </font>
    <font>
      <sz val="10"/>
      <color theme="1"/>
      <name val="Calibri"/>
      <family val="2"/>
      <scheme val="minor"/>
    </font>
    <font>
      <b/>
      <sz val="12"/>
      <color rgb="FFFFFFFF"/>
      <name val="Arial"/>
      <family val="2"/>
    </font>
    <font>
      <sz val="12"/>
      <name val="Calibri"/>
      <family val="2"/>
    </font>
  </fonts>
  <fills count="6">
    <fill>
      <patternFill patternType="none"/>
    </fill>
    <fill>
      <patternFill patternType="gray125"/>
    </fill>
    <fill>
      <patternFill patternType="solid">
        <fgColor theme="1"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6"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cellStyleXfs>
  <cellXfs count="20">
    <xf numFmtId="0" fontId="0" fillId="0" borderId="0" xfId="0"/>
    <xf numFmtId="0" fontId="4" fillId="0" borderId="0" xfId="2" applyFont="1"/>
    <xf numFmtId="0" fontId="5" fillId="0" borderId="0" xfId="2" applyFont="1"/>
    <xf numFmtId="0" fontId="6" fillId="0" borderId="0" xfId="2" applyFont="1"/>
    <xf numFmtId="0" fontId="7" fillId="0" borderId="0" xfId="0" applyFont="1" applyFill="1" applyAlignment="1">
      <alignment horizontal="left"/>
    </xf>
    <xf numFmtId="0" fontId="5" fillId="0" borderId="0" xfId="0" applyFont="1" applyAlignment="1">
      <alignment horizontal="left"/>
    </xf>
    <xf numFmtId="0" fontId="8"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3" fontId="0" fillId="0" borderId="1" xfId="0" applyNumberFormat="1" applyFill="1" applyBorder="1" applyAlignment="1">
      <alignment horizontal="center"/>
    </xf>
    <xf numFmtId="164" fontId="10" fillId="0" borderId="1" xfId="0" applyNumberFormat="1" applyFont="1" applyFill="1" applyBorder="1" applyAlignment="1">
      <alignment horizontal="center"/>
    </xf>
    <xf numFmtId="43" fontId="0" fillId="0" borderId="1" xfId="1" applyFont="1" applyFill="1" applyBorder="1"/>
    <xf numFmtId="0" fontId="5" fillId="0" borderId="0" xfId="0" applyFont="1" applyFill="1"/>
    <xf numFmtId="0" fontId="5" fillId="0" borderId="0" xfId="0" applyFont="1"/>
    <xf numFmtId="0" fontId="8" fillId="2" borderId="1" xfId="0"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11" fillId="5" borderId="1" xfId="0" applyFont="1" applyFill="1" applyBorder="1" applyAlignment="1">
      <alignment horizontal="center" vertical="center" wrapText="1" readingOrder="1"/>
    </xf>
    <xf numFmtId="0" fontId="12" fillId="0" borderId="1" xfId="0" applyFont="1" applyBorder="1" applyAlignment="1">
      <alignment horizontal="left" vertical="center" wrapText="1" readingOrder="1"/>
    </xf>
  </cellXfs>
  <cellStyles count="3">
    <cellStyle name="Millares" xfId="1" builtinId="3"/>
    <cellStyle name="Normal" xfId="0" builtinId="0"/>
    <cellStyle name="Normal 2" xfId="2"/>
  </cellStyles>
  <dxfs count="0"/>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n-US" sz="1100" b="1" i="0" baseline="0">
                <a:solidFill>
                  <a:schemeClr val="tx1"/>
                </a:solidFill>
                <a:effectLst/>
              </a:rPr>
              <a:t>Reclamos de equipaje por cada 1000 pasajeros en </a:t>
            </a:r>
            <a:r>
              <a:rPr lang="en-US" sz="1100" b="1" i="0" u="sng" baseline="0">
                <a:solidFill>
                  <a:schemeClr val="tx1"/>
                </a:solidFill>
                <a:effectLst/>
              </a:rPr>
              <a:t>Interjet</a:t>
            </a:r>
            <a:endParaRPr lang="es-MX" sz="1100" b="1" u="sng">
              <a:solidFill>
                <a:schemeClr val="tx1"/>
              </a:solidFill>
              <a:effectLst/>
            </a:endParaRPr>
          </a:p>
          <a:p>
            <a:pPr>
              <a:defRPr sz="1100" b="1">
                <a:solidFill>
                  <a:schemeClr val="tx1"/>
                </a:solidFill>
              </a:defRPr>
            </a:pPr>
            <a:r>
              <a:rPr lang="en-US" sz="1100" b="1" i="0" baseline="0">
                <a:solidFill>
                  <a:schemeClr val="tx1"/>
                </a:solidFill>
                <a:effectLst/>
              </a:rPr>
              <a:t>Servicio Regular Nacional </a:t>
            </a:r>
          </a:p>
          <a:p>
            <a:pPr>
              <a:defRPr sz="1100" b="1">
                <a:solidFill>
                  <a:schemeClr val="tx1"/>
                </a:solidFill>
              </a:defRPr>
            </a:pPr>
            <a:r>
              <a:rPr lang="en-US" sz="1100" b="1" i="0" baseline="0">
                <a:solidFill>
                  <a:schemeClr val="tx1"/>
                </a:solidFill>
                <a:effectLst/>
              </a:rPr>
              <a:t>2016</a:t>
            </a:r>
            <a:endParaRPr lang="es-MX" sz="1100" b="1">
              <a:solidFill>
                <a:schemeClr val="tx1"/>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Interjet!$D$8</c:f>
              <c:strCache>
                <c:ptCount val="1"/>
                <c:pt idx="0">
                  <c:v>Reclamos por cada 1000 pasajeros</c:v>
                </c:pt>
              </c:strCache>
            </c:strRef>
          </c:tx>
          <c:spPr>
            <a:solidFill>
              <a:srgbClr val="99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C00000"/>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Interjet!$A$9:$A$20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Interjet!$D$9:$D$20</c:f>
              <c:numCache>
                <c:formatCode>#,##0.0</c:formatCode>
                <c:ptCount val="12"/>
                <c:pt idx="0">
                  <c:v>0.19509754132419105</c:v>
                </c:pt>
                <c:pt idx="1">
                  <c:v>0.12505451595304828</c:v>
                </c:pt>
                <c:pt idx="2">
                  <c:v>7.5185391346557162E-2</c:v>
                </c:pt>
                <c:pt idx="3">
                  <c:v>0.14936832553919172</c:v>
                </c:pt>
                <c:pt idx="4">
                  <c:v>0.17628770152889517</c:v>
                </c:pt>
                <c:pt idx="5">
                  <c:v>0.30526631460181575</c:v>
                </c:pt>
                <c:pt idx="6">
                  <c:v>0.5580357142857143</c:v>
                </c:pt>
                <c:pt idx="7">
                  <c:v>0.47199961931365852</c:v>
                </c:pt>
                <c:pt idx="8">
                  <c:v>0.47442831388177248</c:v>
                </c:pt>
                <c:pt idx="9">
                  <c:v>0.65459562714442121</c:v>
                </c:pt>
                <c:pt idx="10">
                  <c:v>0.74375761642335225</c:v>
                </c:pt>
                <c:pt idx="11">
                  <c:v>0.57885726633816237</c:v>
                </c:pt>
              </c:numCache>
            </c:numRef>
          </c:val>
          <c:extLst>
            <c:ext xmlns:c16="http://schemas.microsoft.com/office/drawing/2014/chart" uri="{C3380CC4-5D6E-409C-BE32-E72D297353CC}">
              <c16:uniqueId val="{00000000-561D-4B42-A972-253F3236738C}"/>
            </c:ext>
          </c:extLst>
        </c:ser>
        <c:dLbls>
          <c:showLegendKey val="0"/>
          <c:showVal val="0"/>
          <c:showCatName val="0"/>
          <c:showSerName val="0"/>
          <c:showPercent val="0"/>
          <c:showBubbleSize val="0"/>
        </c:dLbls>
        <c:gapWidth val="150"/>
        <c:axId val="181127528"/>
        <c:axId val="181127920"/>
      </c:barChart>
      <c:catAx>
        <c:axId val="181127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1" i="0" u="none" strike="noStrike" kern="1200" baseline="0">
                <a:solidFill>
                  <a:schemeClr val="tx1"/>
                </a:solidFill>
                <a:latin typeface="+mn-lt"/>
                <a:ea typeface="+mn-ea"/>
                <a:cs typeface="+mn-cs"/>
              </a:defRPr>
            </a:pPr>
            <a:endParaRPr lang="es-MX"/>
          </a:p>
        </c:txPr>
        <c:crossAx val="181127920"/>
        <c:crosses val="autoZero"/>
        <c:auto val="1"/>
        <c:lblAlgn val="ctr"/>
        <c:lblOffset val="100"/>
        <c:noMultiLvlLbl val="0"/>
      </c:catAx>
      <c:valAx>
        <c:axId val="181127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s-MX" b="1">
                    <a:solidFill>
                      <a:schemeClr val="tx1"/>
                    </a:solidFill>
                  </a:rPr>
                  <a:t>Índice</a:t>
                </a:r>
                <a:r>
                  <a:rPr lang="es-MX" b="1" baseline="0">
                    <a:solidFill>
                      <a:schemeClr val="tx1"/>
                    </a:solidFill>
                  </a:rPr>
                  <a:t> reclamos de equipaje</a:t>
                </a:r>
                <a:endParaRPr lang="es-MX" b="1">
                  <a:solidFill>
                    <a:schemeClr val="tx1"/>
                  </a:solidFill>
                </a:endParaRPr>
              </a:p>
            </c:rich>
          </c:tx>
          <c:layout>
            <c:manualLayout>
              <c:xMode val="edge"/>
              <c:yMode val="edge"/>
              <c:x val="2.4087852761387817E-2"/>
              <c:y val="0.2230091015513768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MX"/>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MX"/>
          </a:p>
        </c:txPr>
        <c:crossAx val="1811275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n-US" sz="1100" b="1" i="0" baseline="0">
                <a:solidFill>
                  <a:schemeClr val="tx1"/>
                </a:solidFill>
                <a:effectLst/>
              </a:rPr>
              <a:t>Reclamos de equipaje por cada 1000 pasajeros en </a:t>
            </a:r>
            <a:r>
              <a:rPr lang="en-US" sz="1100" b="1" i="0" u="sng" baseline="0">
                <a:solidFill>
                  <a:schemeClr val="tx1"/>
                </a:solidFill>
                <a:effectLst/>
              </a:rPr>
              <a:t>Interjet</a:t>
            </a:r>
            <a:endParaRPr lang="es-MX" sz="1100" b="1" u="sng">
              <a:solidFill>
                <a:schemeClr val="tx1"/>
              </a:solidFill>
              <a:effectLst/>
            </a:endParaRPr>
          </a:p>
          <a:p>
            <a:pPr>
              <a:defRPr sz="1100" b="1">
                <a:solidFill>
                  <a:schemeClr val="tx1"/>
                </a:solidFill>
              </a:defRPr>
            </a:pPr>
            <a:r>
              <a:rPr lang="en-US" sz="1100" b="1" i="0" baseline="0">
                <a:solidFill>
                  <a:schemeClr val="tx1"/>
                </a:solidFill>
                <a:effectLst/>
              </a:rPr>
              <a:t>Servicio Regular Internacional </a:t>
            </a:r>
          </a:p>
          <a:p>
            <a:pPr>
              <a:defRPr sz="1100" b="1">
                <a:solidFill>
                  <a:schemeClr val="tx1"/>
                </a:solidFill>
              </a:defRPr>
            </a:pPr>
            <a:r>
              <a:rPr lang="en-US" sz="1100" b="1" i="0" baseline="0">
                <a:solidFill>
                  <a:schemeClr val="tx1"/>
                </a:solidFill>
                <a:effectLst/>
              </a:rPr>
              <a:t>2016</a:t>
            </a:r>
            <a:endParaRPr lang="es-MX" sz="1100" b="1">
              <a:solidFill>
                <a:schemeClr val="tx1"/>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Interjet!$D$26</c:f>
              <c:strCache>
                <c:ptCount val="1"/>
                <c:pt idx="0">
                  <c:v>Reclamos por cada 1000 pasajeros</c:v>
                </c:pt>
              </c:strCache>
            </c:strRef>
          </c:tx>
          <c:spPr>
            <a:solidFill>
              <a:schemeClr val="dk1">
                <a:tint val="8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Interjet!$A$27:$A$38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Interjet!$D$27:$D$38</c:f>
              <c:numCache>
                <c:formatCode>#,##0.0</c:formatCode>
                <c:ptCount val="12"/>
                <c:pt idx="0">
                  <c:v>0.37390011050825489</c:v>
                </c:pt>
                <c:pt idx="1">
                  <c:v>0.23448984929517763</c:v>
                </c:pt>
                <c:pt idx="2">
                  <c:v>0.14277185058276876</c:v>
                </c:pt>
                <c:pt idx="3">
                  <c:v>0.2985743076808241</c:v>
                </c:pt>
                <c:pt idx="4">
                  <c:v>0.27851705143281552</c:v>
                </c:pt>
                <c:pt idx="5">
                  <c:v>0.26405690426286865</c:v>
                </c:pt>
                <c:pt idx="6">
                  <c:v>0.40105657663638</c:v>
                </c:pt>
                <c:pt idx="7">
                  <c:v>0.11051351948721727</c:v>
                </c:pt>
                <c:pt idx="8">
                  <c:v>0.40407611783869785</c:v>
                </c:pt>
                <c:pt idx="9">
                  <c:v>0.48815776317878923</c:v>
                </c:pt>
                <c:pt idx="10">
                  <c:v>0.46082285681369795</c:v>
                </c:pt>
                <c:pt idx="11">
                  <c:v>0.3108176496606907</c:v>
                </c:pt>
              </c:numCache>
            </c:numRef>
          </c:val>
          <c:extLst>
            <c:ext xmlns:c16="http://schemas.microsoft.com/office/drawing/2014/chart" uri="{C3380CC4-5D6E-409C-BE32-E72D297353CC}">
              <c16:uniqueId val="{00000000-51C4-4B02-906B-1CB4E646CAE3}"/>
            </c:ext>
          </c:extLst>
        </c:ser>
        <c:dLbls>
          <c:showLegendKey val="0"/>
          <c:showVal val="0"/>
          <c:showCatName val="0"/>
          <c:showSerName val="0"/>
          <c:showPercent val="0"/>
          <c:showBubbleSize val="0"/>
        </c:dLbls>
        <c:gapWidth val="150"/>
        <c:axId val="297655312"/>
        <c:axId val="272188256"/>
      </c:barChart>
      <c:catAx>
        <c:axId val="297655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1" i="0" u="none" strike="noStrike" kern="1200" baseline="0">
                <a:solidFill>
                  <a:schemeClr val="tx1"/>
                </a:solidFill>
                <a:latin typeface="+mn-lt"/>
                <a:ea typeface="+mn-ea"/>
                <a:cs typeface="+mn-cs"/>
              </a:defRPr>
            </a:pPr>
            <a:endParaRPr lang="es-MX"/>
          </a:p>
        </c:txPr>
        <c:crossAx val="272188256"/>
        <c:crosses val="autoZero"/>
        <c:auto val="1"/>
        <c:lblAlgn val="ctr"/>
        <c:lblOffset val="100"/>
        <c:noMultiLvlLbl val="0"/>
      </c:catAx>
      <c:valAx>
        <c:axId val="272188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s-MX" b="1">
                    <a:solidFill>
                      <a:schemeClr val="tx1"/>
                    </a:solidFill>
                  </a:rPr>
                  <a:t>Índice</a:t>
                </a:r>
                <a:r>
                  <a:rPr lang="es-MX" b="1" baseline="0">
                    <a:solidFill>
                      <a:schemeClr val="tx1"/>
                    </a:solidFill>
                  </a:rPr>
                  <a:t> reclamos de equipaje</a:t>
                </a:r>
                <a:endParaRPr lang="es-MX" b="1">
                  <a:solidFill>
                    <a:schemeClr val="tx1"/>
                  </a:solidFill>
                </a:endParaRPr>
              </a:p>
            </c:rich>
          </c:tx>
          <c:layout>
            <c:manualLayout>
              <c:xMode val="edge"/>
              <c:yMode val="edge"/>
              <c:x val="2.4087852761387817E-2"/>
              <c:y val="0.2230091015513768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MX"/>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MX"/>
          </a:p>
        </c:txPr>
        <c:crossAx val="297655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212911</xdr:colOff>
      <xdr:row>7</xdr:row>
      <xdr:rowOff>638735</xdr:rowOff>
    </xdr:from>
    <xdr:to>
      <xdr:col>11</xdr:col>
      <xdr:colOff>778808</xdr:colOff>
      <xdr:row>23</xdr:row>
      <xdr:rowOff>22411</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257736</xdr:colOff>
      <xdr:row>24</xdr:row>
      <xdr:rowOff>11205</xdr:rowOff>
    </xdr:from>
    <xdr:to>
      <xdr:col>11</xdr:col>
      <xdr:colOff>823633</xdr:colOff>
      <xdr:row>38</xdr:row>
      <xdr:rowOff>0</xdr:rowOff>
    </xdr:to>
    <xdr:graphicFrame macro="">
      <xdr:nvGraphicFramePr>
        <xdr:cNvPr id="3" name="Gráfico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applyStyles="1" summaryRight="0"/>
  </sheetPr>
  <dimension ref="A1:G38"/>
  <sheetViews>
    <sheetView tabSelected="1" zoomScale="85" zoomScaleNormal="85" workbookViewId="0">
      <pane xSplit="1" ySplit="8" topLeftCell="B9" activePane="bottomRight" state="frozen"/>
      <selection pane="topRight" activeCell="B1" sqref="B1"/>
      <selection pane="bottomLeft" activeCell="A9" sqref="A9"/>
      <selection pane="bottomRight"/>
    </sheetView>
  </sheetViews>
  <sheetFormatPr baseColWidth="10" defaultRowHeight="15" x14ac:dyDescent="0.25"/>
  <cols>
    <col min="1" max="1" width="27.28515625" customWidth="1"/>
    <col min="2" max="13" width="17.5703125" customWidth="1"/>
  </cols>
  <sheetData>
    <row r="1" spans="1:7" ht="15.75" x14ac:dyDescent="0.25">
      <c r="A1" s="1" t="s">
        <v>0</v>
      </c>
      <c r="D1">
        <v>2016</v>
      </c>
    </row>
    <row r="2" spans="1:7" x14ac:dyDescent="0.25">
      <c r="A2" s="2" t="s">
        <v>1</v>
      </c>
    </row>
    <row r="3" spans="1:7" x14ac:dyDescent="0.25">
      <c r="A3" s="3" t="s">
        <v>26</v>
      </c>
    </row>
    <row r="4" spans="1:7" x14ac:dyDescent="0.25">
      <c r="A4" s="4" t="s">
        <v>27</v>
      </c>
    </row>
    <row r="5" spans="1:7" x14ac:dyDescent="0.25">
      <c r="A5" s="5" t="s">
        <v>28</v>
      </c>
    </row>
    <row r="6" spans="1:7" x14ac:dyDescent="0.25">
      <c r="A6" s="5"/>
    </row>
    <row r="7" spans="1:7" x14ac:dyDescent="0.25">
      <c r="A7" s="13" t="s">
        <v>25</v>
      </c>
      <c r="B7" s="14" t="s">
        <v>2</v>
      </c>
      <c r="C7" s="14"/>
      <c r="D7" s="14"/>
      <c r="E7" s="15" t="s">
        <v>3</v>
      </c>
      <c r="F7" s="16"/>
      <c r="G7" s="17"/>
    </row>
    <row r="8" spans="1:7" ht="51" x14ac:dyDescent="0.25">
      <c r="A8" s="13" t="s">
        <v>4</v>
      </c>
      <c r="B8" s="6" t="s">
        <v>5</v>
      </c>
      <c r="C8" s="6" t="s">
        <v>6</v>
      </c>
      <c r="D8" s="6" t="s">
        <v>7</v>
      </c>
      <c r="E8" s="7" t="s">
        <v>8</v>
      </c>
      <c r="F8" s="7" t="s">
        <v>9</v>
      </c>
      <c r="G8" s="7" t="s">
        <v>10</v>
      </c>
    </row>
    <row r="9" spans="1:7" x14ac:dyDescent="0.25">
      <c r="A9" s="7" t="s">
        <v>11</v>
      </c>
      <c r="B9" s="8">
        <v>131</v>
      </c>
      <c r="C9" s="8">
        <v>671459</v>
      </c>
      <c r="D9" s="9">
        <v>0.19509754132419105</v>
      </c>
      <c r="E9" s="8">
        <v>0</v>
      </c>
      <c r="F9" s="8">
        <v>0</v>
      </c>
      <c r="G9" s="10">
        <v>0</v>
      </c>
    </row>
    <row r="10" spans="1:7" x14ac:dyDescent="0.25">
      <c r="A10" s="7" t="s">
        <v>12</v>
      </c>
      <c r="B10" s="8">
        <v>80</v>
      </c>
      <c r="C10" s="8">
        <v>639721</v>
      </c>
      <c r="D10" s="9">
        <v>0.12505451595304828</v>
      </c>
      <c r="E10" s="8">
        <v>0</v>
      </c>
      <c r="F10" s="8">
        <v>0</v>
      </c>
      <c r="G10" s="10">
        <v>0</v>
      </c>
    </row>
    <row r="11" spans="1:7" x14ac:dyDescent="0.25">
      <c r="A11" s="7" t="s">
        <v>13</v>
      </c>
      <c r="B11" s="8">
        <v>57</v>
      </c>
      <c r="C11" s="8">
        <v>758126</v>
      </c>
      <c r="D11" s="9">
        <v>7.5185391346557162E-2</v>
      </c>
      <c r="E11" s="8">
        <v>0</v>
      </c>
      <c r="F11" s="8">
        <v>0</v>
      </c>
      <c r="G11" s="10">
        <v>0</v>
      </c>
    </row>
    <row r="12" spans="1:7" x14ac:dyDescent="0.25">
      <c r="A12" s="7" t="s">
        <v>14</v>
      </c>
      <c r="B12" s="8">
        <v>107</v>
      </c>
      <c r="C12" s="8">
        <v>716350</v>
      </c>
      <c r="D12" s="9">
        <v>0.14936832553919172</v>
      </c>
      <c r="E12" s="8">
        <v>0</v>
      </c>
      <c r="F12" s="8">
        <v>0</v>
      </c>
      <c r="G12" s="10">
        <v>0</v>
      </c>
    </row>
    <row r="13" spans="1:7" x14ac:dyDescent="0.25">
      <c r="A13" s="7" t="s">
        <v>15</v>
      </c>
      <c r="B13" s="8">
        <v>132</v>
      </c>
      <c r="C13" s="8">
        <v>748776</v>
      </c>
      <c r="D13" s="9">
        <v>0.17628770152889517</v>
      </c>
      <c r="E13" s="8">
        <v>0</v>
      </c>
      <c r="F13" s="8">
        <v>0</v>
      </c>
      <c r="G13" s="10">
        <v>0</v>
      </c>
    </row>
    <row r="14" spans="1:7" x14ac:dyDescent="0.25">
      <c r="A14" s="7" t="s">
        <v>16</v>
      </c>
      <c r="B14" s="8">
        <v>227</v>
      </c>
      <c r="C14" s="8">
        <v>743613</v>
      </c>
      <c r="D14" s="9">
        <v>0.30526631460181575</v>
      </c>
      <c r="E14" s="8">
        <v>0</v>
      </c>
      <c r="F14" s="8">
        <v>0</v>
      </c>
      <c r="G14" s="10">
        <v>0</v>
      </c>
    </row>
    <row r="15" spans="1:7" x14ac:dyDescent="0.25">
      <c r="A15" s="7" t="s">
        <v>17</v>
      </c>
      <c r="B15" s="8">
        <v>471</v>
      </c>
      <c r="C15" s="8">
        <v>844032</v>
      </c>
      <c r="D15" s="9">
        <v>0.5580357142857143</v>
      </c>
      <c r="E15" s="8">
        <v>0</v>
      </c>
      <c r="F15" s="8">
        <v>0</v>
      </c>
      <c r="G15" s="10">
        <v>0</v>
      </c>
    </row>
    <row r="16" spans="1:7" x14ac:dyDescent="0.25">
      <c r="A16" s="7" t="s">
        <v>18</v>
      </c>
      <c r="B16" s="8">
        <v>367</v>
      </c>
      <c r="C16" s="8">
        <v>777543</v>
      </c>
      <c r="D16" s="9">
        <v>0.47199961931365852</v>
      </c>
      <c r="E16" s="8">
        <v>0</v>
      </c>
      <c r="F16" s="8">
        <v>0</v>
      </c>
      <c r="G16" s="10">
        <v>0</v>
      </c>
    </row>
    <row r="17" spans="1:7" x14ac:dyDescent="0.25">
      <c r="A17" s="7" t="s">
        <v>19</v>
      </c>
      <c r="B17" s="8">
        <v>330</v>
      </c>
      <c r="C17" s="8">
        <v>695574</v>
      </c>
      <c r="D17" s="9">
        <v>0.47442831388177248</v>
      </c>
      <c r="E17" s="8">
        <v>0</v>
      </c>
      <c r="F17" s="8">
        <v>0</v>
      </c>
      <c r="G17" s="10">
        <v>0</v>
      </c>
    </row>
    <row r="18" spans="1:7" x14ac:dyDescent="0.25">
      <c r="A18" s="7" t="s">
        <v>20</v>
      </c>
      <c r="B18" s="8">
        <v>501</v>
      </c>
      <c r="C18" s="8">
        <v>765358</v>
      </c>
      <c r="D18" s="9">
        <v>0.65459562714442121</v>
      </c>
      <c r="E18" s="8">
        <v>0</v>
      </c>
      <c r="F18" s="8">
        <v>0</v>
      </c>
      <c r="G18" s="10">
        <v>0</v>
      </c>
    </row>
    <row r="19" spans="1:7" x14ac:dyDescent="0.25">
      <c r="A19" s="7" t="s">
        <v>21</v>
      </c>
      <c r="B19" s="8">
        <v>603</v>
      </c>
      <c r="C19" s="8">
        <v>810748</v>
      </c>
      <c r="D19" s="9">
        <v>0.74375761642335225</v>
      </c>
      <c r="E19" s="8">
        <v>0</v>
      </c>
      <c r="F19" s="8">
        <v>0</v>
      </c>
      <c r="G19" s="10">
        <v>0</v>
      </c>
    </row>
    <row r="20" spans="1:7" x14ac:dyDescent="0.25">
      <c r="A20" s="7" t="s">
        <v>22</v>
      </c>
      <c r="B20" s="8">
        <v>517</v>
      </c>
      <c r="C20" s="8">
        <v>893139</v>
      </c>
      <c r="D20" s="9">
        <v>0.57885726633816237</v>
      </c>
      <c r="E20" s="8">
        <v>0</v>
      </c>
      <c r="F20" s="8">
        <v>0</v>
      </c>
      <c r="G20" s="10">
        <v>0</v>
      </c>
    </row>
    <row r="22" spans="1:7" x14ac:dyDescent="0.25">
      <c r="A22" s="11" t="s">
        <v>23</v>
      </c>
    </row>
    <row r="23" spans="1:7" x14ac:dyDescent="0.25">
      <c r="A23" s="12" t="s">
        <v>24</v>
      </c>
    </row>
    <row r="25" spans="1:7" x14ac:dyDescent="0.25">
      <c r="A25" s="13" t="str">
        <f>+A7</f>
        <v>Interjet (ABC Aerolíneas)</v>
      </c>
      <c r="B25" s="14" t="s">
        <v>2</v>
      </c>
      <c r="C25" s="14"/>
      <c r="D25" s="14"/>
      <c r="E25" s="15" t="s">
        <v>3</v>
      </c>
      <c r="F25" s="16"/>
      <c r="G25" s="17"/>
    </row>
    <row r="26" spans="1:7" ht="51" x14ac:dyDescent="0.25">
      <c r="A26" s="13" t="s">
        <v>4</v>
      </c>
      <c r="B26" s="6" t="s">
        <v>5</v>
      </c>
      <c r="C26" s="6" t="s">
        <v>6</v>
      </c>
      <c r="D26" s="6" t="s">
        <v>7</v>
      </c>
      <c r="E26" s="7" t="s">
        <v>8</v>
      </c>
      <c r="F26" s="7" t="s">
        <v>9</v>
      </c>
      <c r="G26" s="7" t="s">
        <v>10</v>
      </c>
    </row>
    <row r="27" spans="1:7" x14ac:dyDescent="0.25">
      <c r="A27" s="7" t="s">
        <v>11</v>
      </c>
      <c r="B27" s="8">
        <v>45</v>
      </c>
      <c r="C27" s="8">
        <v>120353</v>
      </c>
      <c r="D27" s="9">
        <v>0.37390011050825489</v>
      </c>
      <c r="E27" s="8">
        <v>0</v>
      </c>
      <c r="F27" s="8">
        <v>0</v>
      </c>
      <c r="G27" s="10">
        <v>0</v>
      </c>
    </row>
    <row r="28" spans="1:7" x14ac:dyDescent="0.25">
      <c r="A28" s="7" t="s">
        <v>12</v>
      </c>
      <c r="B28" s="8">
        <v>26</v>
      </c>
      <c r="C28" s="8">
        <v>110879</v>
      </c>
      <c r="D28" s="9">
        <v>0.23448984929517763</v>
      </c>
      <c r="E28" s="8">
        <v>0</v>
      </c>
      <c r="F28" s="8">
        <v>0</v>
      </c>
      <c r="G28" s="10">
        <v>0</v>
      </c>
    </row>
    <row r="29" spans="1:7" x14ac:dyDescent="0.25">
      <c r="A29" s="7" t="s">
        <v>13</v>
      </c>
      <c r="B29" s="8">
        <v>22</v>
      </c>
      <c r="C29" s="8">
        <v>154092</v>
      </c>
      <c r="D29" s="9">
        <v>0.14277185058276876</v>
      </c>
      <c r="E29" s="8">
        <v>0</v>
      </c>
      <c r="F29" s="8">
        <v>0</v>
      </c>
      <c r="G29" s="10">
        <v>0</v>
      </c>
    </row>
    <row r="30" spans="1:7" x14ac:dyDescent="0.25">
      <c r="A30" s="7" t="s">
        <v>14</v>
      </c>
      <c r="B30" s="8">
        <v>40</v>
      </c>
      <c r="C30" s="8">
        <v>133970</v>
      </c>
      <c r="D30" s="9">
        <v>0.2985743076808241</v>
      </c>
      <c r="E30" s="8">
        <v>0</v>
      </c>
      <c r="F30" s="8">
        <v>0</v>
      </c>
      <c r="G30" s="10">
        <v>0</v>
      </c>
    </row>
    <row r="31" spans="1:7" x14ac:dyDescent="0.25">
      <c r="A31" s="7" t="s">
        <v>15</v>
      </c>
      <c r="B31" s="8">
        <v>45</v>
      </c>
      <c r="C31" s="8">
        <v>161570</v>
      </c>
      <c r="D31" s="9">
        <v>0.27851705143281552</v>
      </c>
      <c r="E31" s="8">
        <v>0</v>
      </c>
      <c r="F31" s="8">
        <v>0</v>
      </c>
      <c r="G31" s="10">
        <v>0</v>
      </c>
    </row>
    <row r="32" spans="1:7" x14ac:dyDescent="0.25">
      <c r="A32" s="7" t="s">
        <v>16</v>
      </c>
      <c r="B32" s="8">
        <v>48</v>
      </c>
      <c r="C32" s="8">
        <v>181779</v>
      </c>
      <c r="D32" s="9">
        <v>0.26405690426286865</v>
      </c>
      <c r="E32" s="8">
        <v>0</v>
      </c>
      <c r="F32" s="8">
        <v>0</v>
      </c>
      <c r="G32" s="10">
        <v>0</v>
      </c>
    </row>
    <row r="33" spans="1:7" x14ac:dyDescent="0.25">
      <c r="A33" s="7" t="s">
        <v>17</v>
      </c>
      <c r="B33" s="8">
        <v>87</v>
      </c>
      <c r="C33" s="8">
        <v>216927</v>
      </c>
      <c r="D33" s="9">
        <v>0.40105657663638</v>
      </c>
      <c r="E33" s="8">
        <v>0</v>
      </c>
      <c r="F33" s="8">
        <v>0</v>
      </c>
      <c r="G33" s="10">
        <v>0</v>
      </c>
    </row>
    <row r="34" spans="1:7" x14ac:dyDescent="0.25">
      <c r="A34" s="7" t="s">
        <v>18</v>
      </c>
      <c r="B34" s="8">
        <v>21</v>
      </c>
      <c r="C34" s="8">
        <v>190022</v>
      </c>
      <c r="D34" s="9">
        <v>0.11051351948721727</v>
      </c>
      <c r="E34" s="8">
        <v>0</v>
      </c>
      <c r="F34" s="8">
        <v>0</v>
      </c>
      <c r="G34" s="10">
        <v>0</v>
      </c>
    </row>
    <row r="35" spans="1:7" x14ac:dyDescent="0.25">
      <c r="A35" s="7" t="s">
        <v>19</v>
      </c>
      <c r="B35" s="8">
        <v>64</v>
      </c>
      <c r="C35" s="8">
        <v>158386</v>
      </c>
      <c r="D35" s="9">
        <v>0.40407611783869785</v>
      </c>
      <c r="E35" s="8">
        <v>0</v>
      </c>
      <c r="F35" s="8">
        <v>0</v>
      </c>
      <c r="G35" s="10">
        <v>0</v>
      </c>
    </row>
    <row r="36" spans="1:7" x14ac:dyDescent="0.25">
      <c r="A36" s="7" t="s">
        <v>20</v>
      </c>
      <c r="B36" s="8">
        <v>83</v>
      </c>
      <c r="C36" s="8">
        <v>170027</v>
      </c>
      <c r="D36" s="9">
        <v>0.48815776317878923</v>
      </c>
      <c r="E36" s="8">
        <v>0</v>
      </c>
      <c r="F36" s="8">
        <v>0</v>
      </c>
      <c r="G36" s="10">
        <v>0</v>
      </c>
    </row>
    <row r="37" spans="1:7" x14ac:dyDescent="0.25">
      <c r="A37" s="7" t="s">
        <v>21</v>
      </c>
      <c r="B37" s="8">
        <v>96</v>
      </c>
      <c r="C37" s="8">
        <v>208323</v>
      </c>
      <c r="D37" s="9">
        <v>0.46082285681369795</v>
      </c>
      <c r="E37" s="8">
        <v>0</v>
      </c>
      <c r="F37" s="8">
        <v>0</v>
      </c>
      <c r="G37" s="10">
        <v>0</v>
      </c>
    </row>
    <row r="38" spans="1:7" x14ac:dyDescent="0.25">
      <c r="A38" s="7" t="s">
        <v>22</v>
      </c>
      <c r="B38" s="8">
        <v>78</v>
      </c>
      <c r="C38" s="8">
        <v>250951</v>
      </c>
      <c r="D38" s="9">
        <v>0.3108176496606907</v>
      </c>
      <c r="E38" s="8">
        <v>0</v>
      </c>
      <c r="F38" s="8">
        <v>0</v>
      </c>
      <c r="G38" s="10">
        <v>0</v>
      </c>
    </row>
  </sheetData>
  <mergeCells count="6">
    <mergeCell ref="A7:A8"/>
    <mergeCell ref="B7:D7"/>
    <mergeCell ref="E7:G7"/>
    <mergeCell ref="A25:A26"/>
    <mergeCell ref="B25:D25"/>
    <mergeCell ref="E25:G25"/>
  </mergeCells>
  <pageMargins left="0.70866141732283472" right="0.70866141732283472" top="0.74803149606299213" bottom="0.74803149606299213" header="0.31496062992125984" footer="0.31496062992125984"/>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
  <sheetViews>
    <sheetView zoomScale="70" zoomScaleNormal="70" workbookViewId="0">
      <selection sqref="A1:XFD1048576"/>
    </sheetView>
  </sheetViews>
  <sheetFormatPr baseColWidth="10" defaultRowHeight="15" x14ac:dyDescent="0.25"/>
  <cols>
    <col min="1" max="1" width="17.42578125" customWidth="1"/>
    <col min="2" max="2" width="33.7109375" customWidth="1"/>
    <col min="3" max="3" width="60.28515625" customWidth="1"/>
  </cols>
  <sheetData>
    <row r="2" spans="1:3" ht="15.75" x14ac:dyDescent="0.25">
      <c r="A2" s="18" t="s">
        <v>29</v>
      </c>
      <c r="B2" s="18" t="s">
        <v>30</v>
      </c>
      <c r="C2" s="18" t="s">
        <v>31</v>
      </c>
    </row>
    <row r="3" spans="1:3" ht="63" x14ac:dyDescent="0.25">
      <c r="A3" s="19" t="s">
        <v>2</v>
      </c>
      <c r="B3" s="19" t="s">
        <v>32</v>
      </c>
      <c r="C3" s="19" t="s">
        <v>33</v>
      </c>
    </row>
    <row r="4" spans="1:3" ht="110.25" x14ac:dyDescent="0.25">
      <c r="A4" s="19" t="s">
        <v>34</v>
      </c>
      <c r="B4" s="19" t="s">
        <v>35</v>
      </c>
      <c r="C4" s="19"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Interjet</vt:lpstr>
      <vt:lpstr>Notas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Monica Nequiz Martinez</dc:creator>
  <cp:lastModifiedBy>Admin</cp:lastModifiedBy>
  <dcterms:created xsi:type="dcterms:W3CDTF">2016-06-15T16:10:15Z</dcterms:created>
  <dcterms:modified xsi:type="dcterms:W3CDTF">2017-05-03T15:53:19Z</dcterms:modified>
</cp:coreProperties>
</file>