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135" windowWidth="12120" windowHeight="7980" tabRatio="897" activeTab="1"/>
  </bookViews>
  <sheets>
    <sheet name="PUNTUALIDAD" sheetId="16" r:id="rId1"/>
    <sheet name="Gráficos" sheetId="18" r:id="rId2"/>
    <sheet name="Notas" sheetId="17" r:id="rId3"/>
  </sheets>
  <calcPr calcId="145621"/>
</workbook>
</file>

<file path=xl/calcChain.xml><?xml version="1.0" encoding="utf-8"?>
<calcChain xmlns="http://schemas.openxmlformats.org/spreadsheetml/2006/main">
  <c r="L103" i="18" l="1"/>
  <c r="L104" i="18"/>
  <c r="L105" i="18"/>
  <c r="L106" i="18"/>
  <c r="L102" i="18"/>
</calcChain>
</file>

<file path=xl/sharedStrings.xml><?xml version="1.0" encoding="utf-8"?>
<sst xmlns="http://schemas.openxmlformats.org/spreadsheetml/2006/main" count="325" uniqueCount="122">
  <si>
    <t>Aeroméxico Connect (Aerolitoral)</t>
  </si>
  <si>
    <t>Aeroméxico (Aerovías de México)</t>
  </si>
  <si>
    <t>Interjet (ABC Aerolíneas)</t>
  </si>
  <si>
    <t>Aeromar</t>
  </si>
  <si>
    <t>Vivaaerobus (Aeroenlaces)</t>
  </si>
  <si>
    <t>Magnicharters (Grupo Aéreo Monterrey)</t>
  </si>
  <si>
    <t>American Airlines</t>
  </si>
  <si>
    <t>Delta Airlines</t>
  </si>
  <si>
    <t>Alaska Airlines</t>
  </si>
  <si>
    <t>United Airlines</t>
  </si>
  <si>
    <t>Air Canada</t>
  </si>
  <si>
    <t>Lanperu</t>
  </si>
  <si>
    <t>British Airways</t>
  </si>
  <si>
    <t>US Air (U.S. Airways)</t>
  </si>
  <si>
    <t>Copa (Compañía Panameña de Aviación)</t>
  </si>
  <si>
    <t>Lacsa (Líneas Aéreas Costarricences)</t>
  </si>
  <si>
    <t>Cubana (Cubana de Aviación)</t>
  </si>
  <si>
    <t>Avianca (Aerovías del Continente Americano)</t>
  </si>
  <si>
    <t>K L M (Royal Dutch Airlines)</t>
  </si>
  <si>
    <t>Taca (Taca International Airlines)</t>
  </si>
  <si>
    <t>Volaris (Concesionaria Vuela Cia de Aviación)</t>
  </si>
  <si>
    <t>Taca Peru (Trans American Airlines)</t>
  </si>
  <si>
    <r>
      <t xml:space="preserve">EMPRESAS NACIONALES/ </t>
    </r>
    <r>
      <rPr>
        <b/>
        <i/>
        <sz val="11"/>
        <rFont val="Arial"/>
        <family val="2"/>
      </rPr>
      <t>DOMESTIC AIR CARRIER</t>
    </r>
  </si>
  <si>
    <t>ESTADÍSTICA POR EMPRESA / AIR CARRIER STATISTICS</t>
  </si>
  <si>
    <r>
      <t>EN SERVICIO REGULAR INTERNACIONAL/</t>
    </r>
    <r>
      <rPr>
        <b/>
        <i/>
        <sz val="10"/>
        <rFont val="Arial"/>
        <family val="2"/>
      </rPr>
      <t xml:space="preserve"> SCHEDULED INTERNATIONAL SERVICE</t>
    </r>
  </si>
  <si>
    <r>
      <t>EMPRESAS INTERNACIONALES/ FOREIGN</t>
    </r>
    <r>
      <rPr>
        <b/>
        <i/>
        <sz val="10"/>
        <rFont val="Arial"/>
        <family val="2"/>
      </rPr>
      <t xml:space="preserve"> AIR CARRIER</t>
    </r>
  </si>
  <si>
    <t>Lan Chile Airlines (Línea Aérea Nacional de Chile)</t>
  </si>
  <si>
    <t>Iberia (Iberia Líneas Aéreas de España)</t>
  </si>
  <si>
    <t>Air France (Société Air France)</t>
  </si>
  <si>
    <t>Lufthansa (Deutsche Lufthansa AG)</t>
  </si>
  <si>
    <t>Mar/Mar</t>
  </si>
  <si>
    <t>AIJ</t>
  </si>
  <si>
    <t>AMX</t>
  </si>
  <si>
    <t>GMT</t>
  </si>
  <si>
    <t>SLI</t>
  </si>
  <si>
    <t>TAO</t>
  </si>
  <si>
    <t>VIV</t>
  </si>
  <si>
    <t>VOI</t>
  </si>
  <si>
    <t>AAL</t>
  </si>
  <si>
    <t>ACA</t>
  </si>
  <si>
    <t>ASA</t>
  </si>
  <si>
    <t>DAL</t>
  </si>
  <si>
    <t>UAL</t>
  </si>
  <si>
    <t>USA</t>
  </si>
  <si>
    <t>AVA</t>
  </si>
  <si>
    <t>CMP</t>
  </si>
  <si>
    <t>CUB</t>
  </si>
  <si>
    <t>LAN</t>
  </si>
  <si>
    <t>LPE</t>
  </si>
  <si>
    <t>LRC</t>
  </si>
  <si>
    <t>TAI</t>
  </si>
  <si>
    <t>TPU</t>
  </si>
  <si>
    <t>AFR</t>
  </si>
  <si>
    <t>BAW</t>
  </si>
  <si>
    <t>DLH</t>
  </si>
  <si>
    <t>IBE</t>
  </si>
  <si>
    <t>KLM</t>
  </si>
  <si>
    <t>E m p r e s a / Air Carrier</t>
  </si>
  <si>
    <t>ÍNDICE DE PUNTUALIDAD/ PUNCTUALITY INDEX</t>
  </si>
  <si>
    <t>IATA</t>
  </si>
  <si>
    <t>AEROPUERTO INTERNACIONAL DE LA CIUDAD DE MÉXICO (AICM)</t>
  </si>
  <si>
    <t>Promedio Centro y Sudamericanas/ Central and Latinamerican Average</t>
  </si>
  <si>
    <t>Promedio Norte América/ North America Average</t>
  </si>
  <si>
    <t>Fuente: Presidencia Subcomité de Demoras, AICM</t>
  </si>
  <si>
    <r>
      <t xml:space="preserve">Promedio Europeas / </t>
    </r>
    <r>
      <rPr>
        <b/>
        <i/>
        <sz val="10"/>
        <rFont val="Arial"/>
        <family val="2"/>
      </rPr>
      <t>European Average</t>
    </r>
  </si>
  <si>
    <t>Promedio Nacional</t>
  </si>
  <si>
    <t>Total de operaciones</t>
  </si>
  <si>
    <t>Dentro de Horario</t>
  </si>
  <si>
    <t>Índice Puntualidad</t>
  </si>
  <si>
    <t>Demoras Imputables Aerolínea</t>
  </si>
  <si>
    <t>Feb/Feb</t>
  </si>
  <si>
    <t>Abr/Apr</t>
  </si>
  <si>
    <t>May/May</t>
  </si>
  <si>
    <t>Jun/Jun</t>
  </si>
  <si>
    <t>Jul/Jul</t>
  </si>
  <si>
    <t>Ago/Aug</t>
  </si>
  <si>
    <t>Sep/Sep</t>
  </si>
  <si>
    <t>Oct/Oct</t>
  </si>
  <si>
    <t>Nov/Nov</t>
  </si>
  <si>
    <t>Dic/Dec</t>
  </si>
  <si>
    <t>El índice de puntualidad de las aerolíneas se mide en base a las demoras que son atribuibles a la aerolínea, no del total de demoras.</t>
  </si>
  <si>
    <t>Las demoras que no son atribuibles a las aerolíneas pueden ser por diferentes motivos cómo: Condiciones meteorológicas, seguridad operacional/aeroportuaria, sistemas de navegación, suministro de turbosina, entre otros.</t>
  </si>
  <si>
    <r>
      <t>Ene/</t>
    </r>
    <r>
      <rPr>
        <b/>
        <i/>
        <sz val="10"/>
        <color theme="0"/>
        <rFont val="Arial"/>
        <family val="2"/>
      </rPr>
      <t>Jan</t>
    </r>
  </si>
  <si>
    <t>Mexicanas</t>
  </si>
  <si>
    <t>Norteamericanas</t>
  </si>
  <si>
    <t>Centro y Sudamericanas</t>
  </si>
  <si>
    <t>Europeas</t>
  </si>
  <si>
    <t>Aerolínea</t>
  </si>
  <si>
    <t>Aeroméxico</t>
  </si>
  <si>
    <t>Magnicharters</t>
  </si>
  <si>
    <t>Interjet</t>
  </si>
  <si>
    <t>Volaris</t>
  </si>
  <si>
    <t>Vivaaerobus</t>
  </si>
  <si>
    <t>Copa</t>
  </si>
  <si>
    <t>Lacsa</t>
  </si>
  <si>
    <t>Avianca</t>
  </si>
  <si>
    <t>Taca</t>
  </si>
  <si>
    <t>Cubana</t>
  </si>
  <si>
    <t>Iberia</t>
  </si>
  <si>
    <t>Lufthansa</t>
  </si>
  <si>
    <t>Air France</t>
  </si>
  <si>
    <t>Índice de Puntualidad Promedio</t>
  </si>
  <si>
    <t>Promedio Dentro del Horario</t>
  </si>
  <si>
    <t>Dentro del  Horario</t>
  </si>
  <si>
    <r>
      <t>EN SERVICIO REGULAR/ SCHEDULED</t>
    </r>
    <r>
      <rPr>
        <b/>
        <i/>
        <sz val="10"/>
        <rFont val="Arial"/>
        <family val="2"/>
      </rPr>
      <t xml:space="preserve"> SERVICE</t>
    </r>
  </si>
  <si>
    <t>AMX Connect</t>
  </si>
  <si>
    <t>K L M</t>
  </si>
  <si>
    <t>US Airways</t>
  </si>
  <si>
    <t>TAM</t>
  </si>
  <si>
    <t>TAM Linhas Aereas</t>
  </si>
  <si>
    <t>TRS</t>
  </si>
  <si>
    <t>Airtran Airways</t>
  </si>
  <si>
    <t>RPB</t>
  </si>
  <si>
    <t>Aerorepública</t>
  </si>
  <si>
    <t>Se considera que una operación esta dentro del horario asignado, si la operación se realizó dentro de los +-15 minutos del horario programado</t>
  </si>
  <si>
    <t>LAN Perú</t>
  </si>
  <si>
    <t>Taca Perú</t>
  </si>
  <si>
    <t>Tam Linhas Aereas</t>
  </si>
  <si>
    <t>SWA</t>
  </si>
  <si>
    <t>Southwest</t>
  </si>
  <si>
    <t>-</t>
  </si>
  <si>
    <t>Índice de puntualidad
(Ene - 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</si>
</sst>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_-;\-* #,##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" fillId="0" borderId="0"/>
    <xf numFmtId="9" fontId="25" fillId="0" borderId="0" applyFont="0" applyFill="0" applyBorder="0" applyAlignment="0" applyProtection="0"/>
  </cellStyleXfs>
  <cellXfs count="76">
    <xf numFmtId="0" fontId="0" fillId="0" borderId="0" xfId="0"/>
    <xf numFmtId="0" fontId="0" fillId="0" borderId="10" xfId="0" applyFill="1" applyBorder="1"/>
    <xf numFmtId="0" fontId="0" fillId="0" borderId="0" xfId="0" applyFill="1" applyBorder="1"/>
    <xf numFmtId="0" fontId="3" fillId="0" borderId="0" xfId="0" applyFont="1" applyFill="1"/>
    <xf numFmtId="0" fontId="3" fillId="0" borderId="0" xfId="0" applyFont="1"/>
    <xf numFmtId="0" fontId="0" fillId="0" borderId="10" xfId="0" applyFill="1" applyBorder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165" fontId="3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0" fillId="0" borderId="10" xfId="44" applyFont="1" applyFill="1" applyBorder="1"/>
    <xf numFmtId="9" fontId="0" fillId="0" borderId="0" xfId="44" applyFont="1" applyFill="1" applyBorder="1"/>
    <xf numFmtId="9" fontId="0" fillId="0" borderId="10" xfId="44" applyFont="1" applyFill="1" applyBorder="1" applyAlignment="1">
      <alignment horizontal="right"/>
    </xf>
    <xf numFmtId="9" fontId="3" fillId="24" borderId="10" xfId="44" applyFont="1" applyFill="1" applyBorder="1" applyAlignment="1">
      <alignment horizontal="right"/>
    </xf>
    <xf numFmtId="0" fontId="26" fillId="0" borderId="0" xfId="0" applyFont="1"/>
    <xf numFmtId="0" fontId="2" fillId="0" borderId="12" xfId="0" applyFont="1" applyBorder="1" applyAlignment="1">
      <alignment horizontal="left"/>
    </xf>
    <xf numFmtId="3" fontId="0" fillId="0" borderId="10" xfId="0" applyNumberFormat="1" applyFill="1" applyBorder="1"/>
    <xf numFmtId="9" fontId="3" fillId="0" borderId="10" xfId="44" applyFont="1" applyFill="1" applyBorder="1" applyAlignment="1">
      <alignment horizontal="right"/>
    </xf>
    <xf numFmtId="0" fontId="2" fillId="0" borderId="0" xfId="0" applyFont="1" applyBorder="1"/>
    <xf numFmtId="9" fontId="0" fillId="0" borderId="0" xfId="44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0" fillId="0" borderId="0" xfId="0" applyNumberFormat="1"/>
    <xf numFmtId="0" fontId="2" fillId="0" borderId="0" xfId="0" applyFont="1" applyAlignment="1"/>
    <xf numFmtId="0" fontId="3" fillId="0" borderId="0" xfId="0" applyFont="1" applyAlignment="1"/>
    <xf numFmtId="0" fontId="2" fillId="0" borderId="10" xfId="0" applyFont="1" applyBorder="1" applyAlignment="1">
      <alignment horizontal="left" vertical="center"/>
    </xf>
    <xf numFmtId="9" fontId="0" fillId="0" borderId="11" xfId="44" applyFont="1" applyBorder="1" applyAlignment="1">
      <alignment horizontal="center"/>
    </xf>
    <xf numFmtId="9" fontId="0" fillId="0" borderId="10" xfId="44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9" fontId="0" fillId="0" borderId="0" xfId="44" applyFont="1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0" fontId="0" fillId="0" borderId="0" xfId="0" applyBorder="1"/>
    <xf numFmtId="9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9" fontId="2" fillId="0" borderId="10" xfId="44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7" fillId="25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24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24" borderId="13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27" fillId="25" borderId="13" xfId="0" applyFont="1" applyFill="1" applyBorder="1" applyAlignment="1">
      <alignment horizontal="center"/>
    </xf>
    <xf numFmtId="0" fontId="27" fillId="25" borderId="15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27" fillId="26" borderId="12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wrapText="1"/>
    </xf>
    <xf numFmtId="0" fontId="27" fillId="26" borderId="13" xfId="0" applyFont="1" applyFill="1" applyBorder="1" applyAlignment="1">
      <alignment horizontal="center"/>
    </xf>
    <xf numFmtId="0" fontId="27" fillId="26" borderId="15" xfId="0" applyFont="1" applyFill="1" applyBorder="1" applyAlignment="1">
      <alignment horizontal="center"/>
    </xf>
    <xf numFmtId="0" fontId="27" fillId="26" borderId="11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6" xfId="43"/>
    <cellStyle name="Notas" xfId="34" builtinId="10" customBuiltin="1"/>
    <cellStyle name="Porcentaje" xfId="44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 Puntualidad - Promedio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Gráficos!$A$7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Gráficos!$B$7:$M$7</c:f>
              <c:numCache>
                <c:formatCode>0%</c:formatCode>
                <c:ptCount val="12"/>
                <c:pt idx="0">
                  <c:v>0.8892445211400436</c:v>
                </c:pt>
                <c:pt idx="1">
                  <c:v>0.90657282053057586</c:v>
                </c:pt>
                <c:pt idx="2">
                  <c:v>0.92189128933992437</c:v>
                </c:pt>
                <c:pt idx="3">
                  <c:v>0.88923638996631393</c:v>
                </c:pt>
                <c:pt idx="4">
                  <c:v>0.87568147125236173</c:v>
                </c:pt>
                <c:pt idx="5">
                  <c:v>0.84920191654469757</c:v>
                </c:pt>
                <c:pt idx="6">
                  <c:v>0.80887272361805074</c:v>
                </c:pt>
                <c:pt idx="7">
                  <c:v>0.80939389609053036</c:v>
                </c:pt>
                <c:pt idx="8">
                  <c:v>0.8016480992085937</c:v>
                </c:pt>
                <c:pt idx="9">
                  <c:v>0.83025395782949818</c:v>
                </c:pt>
                <c:pt idx="10">
                  <c:v>0.84150911365267411</c:v>
                </c:pt>
                <c:pt idx="11">
                  <c:v>0.82244162221260531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Gráficos!$A$8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Gráficos!$B$8:$M$8</c:f>
              <c:numCache>
                <c:formatCode>0%</c:formatCode>
                <c:ptCount val="12"/>
                <c:pt idx="0">
                  <c:v>0.84172333323912907</c:v>
                </c:pt>
                <c:pt idx="1">
                  <c:v>0.88562280530001181</c:v>
                </c:pt>
                <c:pt idx="2">
                  <c:v>0.88665688222479255</c:v>
                </c:pt>
                <c:pt idx="3">
                  <c:v>0.91423932176216871</c:v>
                </c:pt>
                <c:pt idx="4">
                  <c:v>0.95042809670326689</c:v>
                </c:pt>
                <c:pt idx="5">
                  <c:v>0.94674882364243718</c:v>
                </c:pt>
                <c:pt idx="6">
                  <c:v>0.92521114096574131</c:v>
                </c:pt>
                <c:pt idx="7">
                  <c:v>0.91479800003642908</c:v>
                </c:pt>
                <c:pt idx="8">
                  <c:v>0.96134132331797939</c:v>
                </c:pt>
                <c:pt idx="9">
                  <c:v>0.94874553912113624</c:v>
                </c:pt>
                <c:pt idx="10">
                  <c:v>0.95272558680219888</c:v>
                </c:pt>
                <c:pt idx="11">
                  <c:v>0.95863375056026467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Gráficos!$A$9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Gráficos!$B$9:$M$9</c:f>
              <c:numCache>
                <c:formatCode>0%</c:formatCode>
                <c:ptCount val="12"/>
                <c:pt idx="0">
                  <c:v>0.86403219889154881</c:v>
                </c:pt>
                <c:pt idx="1">
                  <c:v>0.91137139871622641</c:v>
                </c:pt>
                <c:pt idx="2">
                  <c:v>0.86425341095538499</c:v>
                </c:pt>
                <c:pt idx="3">
                  <c:v>0.90526944140600774</c:v>
                </c:pt>
                <c:pt idx="4">
                  <c:v>0.87957878775008924</c:v>
                </c:pt>
                <c:pt idx="5">
                  <c:v>0.9223548044264156</c:v>
                </c:pt>
                <c:pt idx="6">
                  <c:v>0.88611293872358665</c:v>
                </c:pt>
                <c:pt idx="7">
                  <c:v>0.88961161512880693</c:v>
                </c:pt>
                <c:pt idx="8">
                  <c:v>0.91528731016783316</c:v>
                </c:pt>
                <c:pt idx="9">
                  <c:v>0.87574416994005089</c:v>
                </c:pt>
                <c:pt idx="10">
                  <c:v>0.87902908784681044</c:v>
                </c:pt>
                <c:pt idx="11">
                  <c:v>0.90953245081100054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Gráficos!$A$10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Gráficos!$B$10:$M$10</c:f>
              <c:numCache>
                <c:formatCode>0%</c:formatCode>
                <c:ptCount val="12"/>
                <c:pt idx="0">
                  <c:v>0.93508666724710865</c:v>
                </c:pt>
                <c:pt idx="1">
                  <c:v>0.91567398119122245</c:v>
                </c:pt>
                <c:pt idx="2">
                  <c:v>0.8905802320928371</c:v>
                </c:pt>
                <c:pt idx="3">
                  <c:v>0.85111781429859246</c:v>
                </c:pt>
                <c:pt idx="4">
                  <c:v>0.82301394061785904</c:v>
                </c:pt>
                <c:pt idx="5">
                  <c:v>0.84001558888351335</c:v>
                </c:pt>
                <c:pt idx="6">
                  <c:v>0.90306404443132726</c:v>
                </c:pt>
                <c:pt idx="7">
                  <c:v>0.90781052877827073</c:v>
                </c:pt>
                <c:pt idx="8">
                  <c:v>0.94616677440206853</c:v>
                </c:pt>
                <c:pt idx="9">
                  <c:v>0.80832188644688652</c:v>
                </c:pt>
                <c:pt idx="10">
                  <c:v>0.87701465201465201</c:v>
                </c:pt>
                <c:pt idx="11">
                  <c:v>0.89791066538639353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43296"/>
        <c:axId val="117953664"/>
      </c:lineChart>
      <c:catAx>
        <c:axId val="11794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117953664"/>
        <c:crosses val="autoZero"/>
        <c:auto val="1"/>
        <c:lblAlgn val="ctr"/>
        <c:lblOffset val="100"/>
        <c:noMultiLvlLbl val="0"/>
      </c:catAx>
      <c:valAx>
        <c:axId val="117953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11794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854953195398518E-2"/>
          <c:y val="0.92024178271807111"/>
          <c:w val="0.82028993774712911"/>
          <c:h val="7.55786554053253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Gráficos!$L$44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Gráficos!$J$45:$J$51</c:f>
              <c:strCache>
                <c:ptCount val="7"/>
                <c:pt idx="0">
                  <c:v>Interjet</c:v>
                </c:pt>
                <c:pt idx="1">
                  <c:v>Aeroméxico</c:v>
                </c:pt>
                <c:pt idx="2">
                  <c:v>Magnicharters</c:v>
                </c:pt>
                <c:pt idx="3">
                  <c:v>AMX Connect</c:v>
                </c:pt>
                <c:pt idx="4">
                  <c:v>Aeromar</c:v>
                </c:pt>
                <c:pt idx="5">
                  <c:v>Vivaaerobus</c:v>
                </c:pt>
                <c:pt idx="6">
                  <c:v>Volaris</c:v>
                </c:pt>
              </c:strCache>
            </c:strRef>
          </c:cat>
          <c:val>
            <c:numRef>
              <c:f>Gráficos!$L$45:$L$51</c:f>
              <c:numCache>
                <c:formatCode>0%</c:formatCode>
                <c:ptCount val="7"/>
                <c:pt idx="0">
                  <c:v>0.91498457179771764</c:v>
                </c:pt>
                <c:pt idx="1">
                  <c:v>0.90245795034841869</c:v>
                </c:pt>
                <c:pt idx="2">
                  <c:v>0.90245906304564816</c:v>
                </c:pt>
                <c:pt idx="3">
                  <c:v>0.85596622889036222</c:v>
                </c:pt>
                <c:pt idx="4">
                  <c:v>0.8791241596063456</c:v>
                </c:pt>
                <c:pt idx="5">
                  <c:v>0.69142836731850599</c:v>
                </c:pt>
                <c:pt idx="6">
                  <c:v>0.83038255480142542</c:v>
                </c:pt>
              </c:numCache>
            </c:numRef>
          </c:val>
        </c:ser>
        <c:ser>
          <c:idx val="2"/>
          <c:order val="1"/>
          <c:tx>
            <c:strRef>
              <c:f>Gráficos!$M$44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Gráficos!$J$45:$J$51</c:f>
              <c:strCache>
                <c:ptCount val="7"/>
                <c:pt idx="0">
                  <c:v>Interjet</c:v>
                </c:pt>
                <c:pt idx="1">
                  <c:v>Aeroméxico</c:v>
                </c:pt>
                <c:pt idx="2">
                  <c:v>Magnicharters</c:v>
                </c:pt>
                <c:pt idx="3">
                  <c:v>AMX Connect</c:v>
                </c:pt>
                <c:pt idx="4">
                  <c:v>Aeromar</c:v>
                </c:pt>
                <c:pt idx="5">
                  <c:v>Vivaaerobus</c:v>
                </c:pt>
                <c:pt idx="6">
                  <c:v>Volaris</c:v>
                </c:pt>
              </c:strCache>
            </c:strRef>
          </c:cat>
          <c:val>
            <c:numRef>
              <c:f>Gráficos!$M$45:$M$51</c:f>
              <c:numCache>
                <c:formatCode>0%</c:formatCode>
                <c:ptCount val="7"/>
                <c:pt idx="0">
                  <c:v>0.68276822957791428</c:v>
                </c:pt>
                <c:pt idx="1">
                  <c:v>0.65110180257527805</c:v>
                </c:pt>
                <c:pt idx="2">
                  <c:v>0.72971308715720795</c:v>
                </c:pt>
                <c:pt idx="3">
                  <c:v>0.60091121342853471</c:v>
                </c:pt>
                <c:pt idx="4">
                  <c:v>0.62281167590140551</c:v>
                </c:pt>
                <c:pt idx="5">
                  <c:v>0.5432345813223004</c:v>
                </c:pt>
                <c:pt idx="6">
                  <c:v>0.7101189308935677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29664"/>
        <c:axId val="109731200"/>
      </c:barChart>
      <c:catAx>
        <c:axId val="1097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09731200"/>
        <c:crosses val="autoZero"/>
        <c:auto val="1"/>
        <c:lblAlgn val="ctr"/>
        <c:lblOffset val="100"/>
        <c:noMultiLvlLbl val="0"/>
      </c:catAx>
      <c:valAx>
        <c:axId val="1097312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9729664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Gráficos!$L$62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Gráficos!$J$63:$J$69</c:f>
              <c:strCache>
                <c:ptCount val="7"/>
                <c:pt idx="0">
                  <c:v>American Airlines</c:v>
                </c:pt>
                <c:pt idx="1">
                  <c:v>Air Canada</c:v>
                </c:pt>
                <c:pt idx="2">
                  <c:v>Alaska Airlines</c:v>
                </c:pt>
                <c:pt idx="3">
                  <c:v>Delta Airlines</c:v>
                </c:pt>
                <c:pt idx="4">
                  <c:v>United Airlines</c:v>
                </c:pt>
                <c:pt idx="5">
                  <c:v>US Airways</c:v>
                </c:pt>
                <c:pt idx="6">
                  <c:v>Airtran Airways</c:v>
                </c:pt>
              </c:strCache>
            </c:strRef>
          </c:cat>
          <c:val>
            <c:numRef>
              <c:f>Gráficos!$L$63:$L$69</c:f>
              <c:numCache>
                <c:formatCode>0%</c:formatCode>
                <c:ptCount val="7"/>
                <c:pt idx="0">
                  <c:v>0.9476817637021363</c:v>
                </c:pt>
                <c:pt idx="1">
                  <c:v>0.89465972390117188</c:v>
                </c:pt>
                <c:pt idx="2">
                  <c:v>0.87326199149969641</c:v>
                </c:pt>
                <c:pt idx="3">
                  <c:v>0.95051151071725537</c:v>
                </c:pt>
                <c:pt idx="4">
                  <c:v>0.93458868419029517</c:v>
                </c:pt>
                <c:pt idx="5">
                  <c:v>0.94410513386563999</c:v>
                </c:pt>
                <c:pt idx="6">
                  <c:v>0.9345499774843834</c:v>
                </c:pt>
              </c:numCache>
            </c:numRef>
          </c:val>
        </c:ser>
        <c:ser>
          <c:idx val="2"/>
          <c:order val="1"/>
          <c:tx>
            <c:strRef>
              <c:f>Gráficos!$M$62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Gráficos!$J$63:$J$69</c:f>
              <c:strCache>
                <c:ptCount val="7"/>
                <c:pt idx="0">
                  <c:v>American Airlines</c:v>
                </c:pt>
                <c:pt idx="1">
                  <c:v>Air Canada</c:v>
                </c:pt>
                <c:pt idx="2">
                  <c:v>Alaska Airlines</c:v>
                </c:pt>
                <c:pt idx="3">
                  <c:v>Delta Airlines</c:v>
                </c:pt>
                <c:pt idx="4">
                  <c:v>United Airlines</c:v>
                </c:pt>
                <c:pt idx="5">
                  <c:v>US Airways</c:v>
                </c:pt>
                <c:pt idx="6">
                  <c:v>Airtran Airways</c:v>
                </c:pt>
              </c:strCache>
            </c:strRef>
          </c:cat>
          <c:val>
            <c:numRef>
              <c:f>Gráficos!$M$63:$M$69</c:f>
              <c:numCache>
                <c:formatCode>0%</c:formatCode>
                <c:ptCount val="7"/>
                <c:pt idx="0">
                  <c:v>0.71020687835149943</c:v>
                </c:pt>
                <c:pt idx="1">
                  <c:v>0.70805086758946878</c:v>
                </c:pt>
                <c:pt idx="2">
                  <c:v>0.73667413730872211</c:v>
                </c:pt>
                <c:pt idx="3">
                  <c:v>0.66891179796214562</c:v>
                </c:pt>
                <c:pt idx="4">
                  <c:v>0.71971330937044886</c:v>
                </c:pt>
                <c:pt idx="5">
                  <c:v>0.7622922363412723</c:v>
                </c:pt>
                <c:pt idx="6">
                  <c:v>0.83488612519571537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87712"/>
        <c:axId val="111589248"/>
      </c:barChart>
      <c:catAx>
        <c:axId val="1115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1589248"/>
        <c:crosses val="autoZero"/>
        <c:auto val="1"/>
        <c:lblAlgn val="ctr"/>
        <c:lblOffset val="100"/>
        <c:noMultiLvlLbl val="0"/>
      </c:catAx>
      <c:valAx>
        <c:axId val="11158924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58771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Gráficos!$L$81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Gráficos!$J$82:$J$91</c:f>
              <c:strCache>
                <c:ptCount val="10"/>
                <c:pt idx="0">
                  <c:v>Avianca</c:v>
                </c:pt>
                <c:pt idx="1">
                  <c:v>Copa</c:v>
                </c:pt>
                <c:pt idx="2">
                  <c:v>Cubana</c:v>
                </c:pt>
                <c:pt idx="3">
                  <c:v>LAN</c:v>
                </c:pt>
                <c:pt idx="4">
                  <c:v>LAN Perú</c:v>
                </c:pt>
                <c:pt idx="5">
                  <c:v>Lacsa</c:v>
                </c:pt>
                <c:pt idx="6">
                  <c:v>Aerorepública</c:v>
                </c:pt>
                <c:pt idx="7">
                  <c:v>Taca</c:v>
                </c:pt>
                <c:pt idx="8">
                  <c:v>Tam Linhas Aereas</c:v>
                </c:pt>
                <c:pt idx="9">
                  <c:v>Taca Perú</c:v>
                </c:pt>
              </c:strCache>
            </c:strRef>
          </c:cat>
          <c:val>
            <c:numRef>
              <c:f>Gráficos!$L$82:$L$91</c:f>
              <c:numCache>
                <c:formatCode>0%</c:formatCode>
                <c:ptCount val="10"/>
                <c:pt idx="0">
                  <c:v>0.93374604855990972</c:v>
                </c:pt>
                <c:pt idx="1">
                  <c:v>0.94586584699968357</c:v>
                </c:pt>
                <c:pt idx="2">
                  <c:v>0.6538171352432568</c:v>
                </c:pt>
                <c:pt idx="3">
                  <c:v>0.91121735466571574</c:v>
                </c:pt>
                <c:pt idx="4">
                  <c:v>0.90607766110145793</c:v>
                </c:pt>
                <c:pt idx="5">
                  <c:v>0.87840676840145937</c:v>
                </c:pt>
                <c:pt idx="6">
                  <c:v>0.90854241338112296</c:v>
                </c:pt>
                <c:pt idx="7">
                  <c:v>0.92545255923547509</c:v>
                </c:pt>
                <c:pt idx="8">
                  <c:v>0.90602046617627741</c:v>
                </c:pt>
                <c:pt idx="9">
                  <c:v>0.9493350918721094</c:v>
                </c:pt>
              </c:numCache>
            </c:numRef>
          </c:val>
        </c:ser>
        <c:ser>
          <c:idx val="2"/>
          <c:order val="1"/>
          <c:tx>
            <c:strRef>
              <c:f>Gráficos!$M$81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Gráficos!$J$82:$J$91</c:f>
              <c:strCache>
                <c:ptCount val="10"/>
                <c:pt idx="0">
                  <c:v>Avianca</c:v>
                </c:pt>
                <c:pt idx="1">
                  <c:v>Copa</c:v>
                </c:pt>
                <c:pt idx="2">
                  <c:v>Cubana</c:v>
                </c:pt>
                <c:pt idx="3">
                  <c:v>LAN</c:v>
                </c:pt>
                <c:pt idx="4">
                  <c:v>LAN Perú</c:v>
                </c:pt>
                <c:pt idx="5">
                  <c:v>Lacsa</c:v>
                </c:pt>
                <c:pt idx="6">
                  <c:v>Aerorepública</c:v>
                </c:pt>
                <c:pt idx="7">
                  <c:v>Taca</c:v>
                </c:pt>
                <c:pt idx="8">
                  <c:v>Tam Linhas Aereas</c:v>
                </c:pt>
                <c:pt idx="9">
                  <c:v>Taca Perú</c:v>
                </c:pt>
              </c:strCache>
            </c:strRef>
          </c:cat>
          <c:val>
            <c:numRef>
              <c:f>Gráficos!$M$82:$M$91</c:f>
              <c:numCache>
                <c:formatCode>0%</c:formatCode>
                <c:ptCount val="10"/>
                <c:pt idx="0">
                  <c:v>0.79705992203470322</c:v>
                </c:pt>
                <c:pt idx="1">
                  <c:v>0.80215302587133586</c:v>
                </c:pt>
                <c:pt idx="2">
                  <c:v>0.6538171352432568</c:v>
                </c:pt>
                <c:pt idx="3">
                  <c:v>0.6870183708906511</c:v>
                </c:pt>
                <c:pt idx="4">
                  <c:v>0.72481433565846576</c:v>
                </c:pt>
                <c:pt idx="5">
                  <c:v>0.45709974485641297</c:v>
                </c:pt>
                <c:pt idx="6">
                  <c:v>0.79998008761449613</c:v>
                </c:pt>
                <c:pt idx="7">
                  <c:v>0.73485652366476761</c:v>
                </c:pt>
                <c:pt idx="8">
                  <c:v>0.69292393324412782</c:v>
                </c:pt>
                <c:pt idx="9">
                  <c:v>0.77377655995120309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0112"/>
        <c:axId val="116811648"/>
      </c:barChart>
      <c:catAx>
        <c:axId val="1168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6811648"/>
        <c:crosses val="autoZero"/>
        <c:auto val="1"/>
        <c:lblAlgn val="ctr"/>
        <c:lblOffset val="100"/>
        <c:noMultiLvlLbl val="0"/>
      </c:catAx>
      <c:valAx>
        <c:axId val="116811648"/>
        <c:scaling>
          <c:orientation val="minMax"/>
          <c:max val="1.100000000000000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81011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Gráficos!$L$101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Gráficos!$J$102:$J$106</c:f>
              <c:strCache>
                <c:ptCount val="5"/>
                <c:pt idx="0">
                  <c:v>Air France</c:v>
                </c:pt>
                <c:pt idx="1">
                  <c:v>British Airways</c:v>
                </c:pt>
                <c:pt idx="2">
                  <c:v>Lufthansa</c:v>
                </c:pt>
                <c:pt idx="3">
                  <c:v>Iberia</c:v>
                </c:pt>
                <c:pt idx="4">
                  <c:v>K L M</c:v>
                </c:pt>
              </c:strCache>
            </c:strRef>
          </c:cat>
          <c:val>
            <c:numRef>
              <c:f>Gráficos!$L$102:$L$106</c:f>
              <c:numCache>
                <c:formatCode>0%</c:formatCode>
                <c:ptCount val="5"/>
                <c:pt idx="0">
                  <c:v>0.80548972090686999</c:v>
                </c:pt>
                <c:pt idx="1">
                  <c:v>0.94242120157241638</c:v>
                </c:pt>
                <c:pt idx="2">
                  <c:v>0.84172136198644731</c:v>
                </c:pt>
                <c:pt idx="3">
                  <c:v>0.96697737262623285</c:v>
                </c:pt>
                <c:pt idx="4">
                  <c:v>0.85829733282083864</c:v>
                </c:pt>
              </c:numCache>
            </c:numRef>
          </c:val>
        </c:ser>
        <c:ser>
          <c:idx val="2"/>
          <c:order val="1"/>
          <c:tx>
            <c:strRef>
              <c:f>Gráficos!$M$101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Gráficos!$J$102:$J$106</c:f>
              <c:strCache>
                <c:ptCount val="5"/>
                <c:pt idx="0">
                  <c:v>Air France</c:v>
                </c:pt>
                <c:pt idx="1">
                  <c:v>British Airways</c:v>
                </c:pt>
                <c:pt idx="2">
                  <c:v>Lufthansa</c:v>
                </c:pt>
                <c:pt idx="3">
                  <c:v>Iberia</c:v>
                </c:pt>
                <c:pt idx="4">
                  <c:v>K L M</c:v>
                </c:pt>
              </c:strCache>
            </c:strRef>
          </c:cat>
          <c:val>
            <c:numRef>
              <c:f>Gráficos!$M$102:$M$106</c:f>
              <c:numCache>
                <c:formatCode>0%</c:formatCode>
                <c:ptCount val="5"/>
                <c:pt idx="0">
                  <c:v>0.46165332555654176</c:v>
                </c:pt>
                <c:pt idx="1">
                  <c:v>0.67036369817033703</c:v>
                </c:pt>
                <c:pt idx="2">
                  <c:v>0.55150423512168278</c:v>
                </c:pt>
                <c:pt idx="3">
                  <c:v>0.75335484984460577</c:v>
                </c:pt>
                <c:pt idx="4">
                  <c:v>0.6497313185612259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32896"/>
        <c:axId val="116834688"/>
      </c:barChart>
      <c:catAx>
        <c:axId val="1168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6834688"/>
        <c:crosses val="autoZero"/>
        <c:auto val="1"/>
        <c:lblAlgn val="ctr"/>
        <c:lblOffset val="100"/>
        <c:noMultiLvlLbl val="0"/>
      </c:catAx>
      <c:valAx>
        <c:axId val="1168346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6832896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Promedio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Dentro del Horario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Gráficos!$A$13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Gráficos!$B$13:$M$13</c:f>
              <c:numCache>
                <c:formatCode>0%</c:formatCode>
                <c:ptCount val="12"/>
                <c:pt idx="0">
                  <c:v>0.69467820734757679</c:v>
                </c:pt>
                <c:pt idx="1">
                  <c:v>0.73165689354898689</c:v>
                </c:pt>
                <c:pt idx="2">
                  <c:v>0.69062481968512734</c:v>
                </c:pt>
                <c:pt idx="3">
                  <c:v>0.72742264272787338</c:v>
                </c:pt>
                <c:pt idx="4">
                  <c:v>0.68365020672554622</c:v>
                </c:pt>
                <c:pt idx="5">
                  <c:v>0.64301705258782882</c:v>
                </c:pt>
                <c:pt idx="6">
                  <c:v>0.60213106969410968</c:v>
                </c:pt>
                <c:pt idx="7">
                  <c:v>0.60896488418895489</c:v>
                </c:pt>
                <c:pt idx="8">
                  <c:v>0.61385718573493175</c:v>
                </c:pt>
                <c:pt idx="9">
                  <c:v>0.60745363179920686</c:v>
                </c:pt>
                <c:pt idx="10">
                  <c:v>0.61183088437362187</c:v>
                </c:pt>
                <c:pt idx="11">
                  <c:v>0.56870027162545012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Gráficos!$A$14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Gráficos!$B$14:$M$14</c:f>
              <c:numCache>
                <c:formatCode>0%</c:formatCode>
                <c:ptCount val="12"/>
                <c:pt idx="0">
                  <c:v>0.71013186059852651</c:v>
                </c:pt>
                <c:pt idx="1">
                  <c:v>0.70537957758991499</c:v>
                </c:pt>
                <c:pt idx="2">
                  <c:v>0.67574430726851631</c:v>
                </c:pt>
                <c:pt idx="3">
                  <c:v>0.75495542067880561</c:v>
                </c:pt>
                <c:pt idx="4">
                  <c:v>0.76565144441611999</c:v>
                </c:pt>
                <c:pt idx="5">
                  <c:v>0.78444463392706287</c:v>
                </c:pt>
                <c:pt idx="6">
                  <c:v>0.67755949459813103</c:v>
                </c:pt>
                <c:pt idx="7">
                  <c:v>0.69922742845638197</c:v>
                </c:pt>
                <c:pt idx="8">
                  <c:v>0.71732123128143266</c:v>
                </c:pt>
                <c:pt idx="9">
                  <c:v>0.75391109529669897</c:v>
                </c:pt>
                <c:pt idx="10">
                  <c:v>0.77887031249390526</c:v>
                </c:pt>
                <c:pt idx="11">
                  <c:v>0.71766863043995899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Gráficos!$A$15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Gráficos!$B$15:$M$15</c:f>
              <c:numCache>
                <c:formatCode>0%</c:formatCode>
                <c:ptCount val="12"/>
                <c:pt idx="0">
                  <c:v>0.68645774771296475</c:v>
                </c:pt>
                <c:pt idx="1">
                  <c:v>0.70482297523676829</c:v>
                </c:pt>
                <c:pt idx="2">
                  <c:v>0.61826532144899982</c:v>
                </c:pt>
                <c:pt idx="3">
                  <c:v>0.78827021537917996</c:v>
                </c:pt>
                <c:pt idx="4">
                  <c:v>0.71950162016457908</c:v>
                </c:pt>
                <c:pt idx="5">
                  <c:v>0.79865651351584854</c:v>
                </c:pt>
                <c:pt idx="6">
                  <c:v>0.71799047427932261</c:v>
                </c:pt>
                <c:pt idx="7">
                  <c:v>0.71655606702913432</c:v>
                </c:pt>
                <c:pt idx="8">
                  <c:v>0.70979935889550871</c:v>
                </c:pt>
                <c:pt idx="9">
                  <c:v>0.70400855032204457</c:v>
                </c:pt>
                <c:pt idx="10">
                  <c:v>0.67940860706243467</c:v>
                </c:pt>
                <c:pt idx="11">
                  <c:v>0.70446211578851881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Gráficos!$A$16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Gráficos!$B$16:$M$16</c:f>
              <c:numCache>
                <c:formatCode>0%</c:formatCode>
                <c:ptCount val="12"/>
                <c:pt idx="0">
                  <c:v>0.65663797106496602</c:v>
                </c:pt>
                <c:pt idx="1">
                  <c:v>0.68559307072238096</c:v>
                </c:pt>
                <c:pt idx="2">
                  <c:v>0.63512520797792793</c:v>
                </c:pt>
                <c:pt idx="3">
                  <c:v>0.56167741488107625</c:v>
                </c:pt>
                <c:pt idx="4">
                  <c:v>0.65603671984351686</c:v>
                </c:pt>
                <c:pt idx="5">
                  <c:v>0.53158200290275759</c:v>
                </c:pt>
                <c:pt idx="6">
                  <c:v>0.59828240007870281</c:v>
                </c:pt>
                <c:pt idx="7">
                  <c:v>0.61606595316272739</c:v>
                </c:pt>
                <c:pt idx="8">
                  <c:v>0.68601187483540438</c:v>
                </c:pt>
                <c:pt idx="9">
                  <c:v>0.55942078754578761</c:v>
                </c:pt>
                <c:pt idx="10">
                  <c:v>0.67503052503052507</c:v>
                </c:pt>
                <c:pt idx="11">
                  <c:v>0.54639389736477129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6064"/>
        <c:axId val="119097984"/>
      </c:lineChart>
      <c:catAx>
        <c:axId val="119096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119097984"/>
        <c:crosses val="autoZero"/>
        <c:auto val="1"/>
        <c:lblAlgn val="ctr"/>
        <c:lblOffset val="100"/>
        <c:noMultiLvlLbl val="0"/>
      </c:catAx>
      <c:valAx>
        <c:axId val="119097984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11909606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9.3954373324242391E-2"/>
          <c:y val="0.92442134459467462"/>
          <c:w val="0.80819074997159079"/>
          <c:h val="7.55786554053253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17</xdr:row>
      <xdr:rowOff>23813</xdr:rowOff>
    </xdr:from>
    <xdr:to>
      <xdr:col>7</xdr:col>
      <xdr:colOff>476250</xdr:colOff>
      <xdr:row>36</xdr:row>
      <xdr:rowOff>81644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38</xdr:row>
      <xdr:rowOff>109537</xdr:rowOff>
    </xdr:from>
    <xdr:to>
      <xdr:col>7</xdr:col>
      <xdr:colOff>361951</xdr:colOff>
      <xdr:row>56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304801</xdr:colOff>
      <xdr:row>75</xdr:row>
      <xdr:rowOff>90488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304801</xdr:colOff>
      <xdr:row>94</xdr:row>
      <xdr:rowOff>90488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304801</xdr:colOff>
      <xdr:row>113</xdr:row>
      <xdr:rowOff>90488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16</xdr:col>
      <xdr:colOff>382362</xdr:colOff>
      <xdr:row>36</xdr:row>
      <xdr:rowOff>57831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zoomScale="85" zoomScaleNormal="85" workbookViewId="0">
      <pane xSplit="2" ySplit="8" topLeftCell="AN27" activePane="bottomRight" state="frozen"/>
      <selection pane="topRight" activeCell="C1" sqref="C1"/>
      <selection pane="bottomLeft" activeCell="A9" sqref="A9"/>
      <selection pane="bottomRight" activeCell="D2" sqref="D2"/>
    </sheetView>
  </sheetViews>
  <sheetFormatPr baseColWidth="10" defaultColWidth="11.42578125" defaultRowHeight="12.75" outlineLevelRow="1" x14ac:dyDescent="0.2"/>
  <cols>
    <col min="1" max="1" width="5.140625" customWidth="1"/>
    <col min="2" max="2" width="41.28515625" customWidth="1"/>
    <col min="3" max="42" width="14.5703125" customWidth="1"/>
    <col min="43" max="43" width="13.140625" customWidth="1"/>
    <col min="44" max="46" width="12.140625" customWidth="1"/>
    <col min="47" max="47" width="13" customWidth="1"/>
    <col min="48" max="50" width="12.140625" customWidth="1"/>
    <col min="51" max="53" width="11.42578125" customWidth="1"/>
  </cols>
  <sheetData>
    <row r="1" spans="1:53" ht="15.75" x14ac:dyDescent="0.25">
      <c r="A1" s="11" t="s">
        <v>23</v>
      </c>
      <c r="B1" s="8"/>
      <c r="C1" s="8"/>
      <c r="D1" s="8"/>
      <c r="E1" s="8"/>
      <c r="F1" s="4">
        <v>2014</v>
      </c>
    </row>
    <row r="2" spans="1:53" x14ac:dyDescent="0.2">
      <c r="A2" s="12" t="s">
        <v>58</v>
      </c>
      <c r="B2" s="8"/>
      <c r="C2" s="8"/>
      <c r="D2" s="8"/>
      <c r="E2" s="8"/>
      <c r="F2" s="8"/>
    </row>
    <row r="3" spans="1:53" x14ac:dyDescent="0.2">
      <c r="A3" s="53" t="s">
        <v>60</v>
      </c>
      <c r="B3" s="53"/>
      <c r="C3" s="53"/>
      <c r="D3" s="53"/>
      <c r="E3" s="49"/>
      <c r="F3" s="49"/>
    </row>
    <row r="4" spans="1:53" x14ac:dyDescent="0.2">
      <c r="A4" s="49"/>
      <c r="B4" s="49"/>
      <c r="C4" s="49"/>
      <c r="D4" s="49"/>
      <c r="E4" s="49"/>
      <c r="F4" s="49"/>
    </row>
    <row r="5" spans="1:53" ht="15" x14ac:dyDescent="0.25">
      <c r="A5" s="13" t="s">
        <v>22</v>
      </c>
      <c r="B5" s="8"/>
      <c r="C5" s="8"/>
      <c r="D5" s="8"/>
      <c r="E5" s="8"/>
      <c r="F5" s="8"/>
    </row>
    <row r="6" spans="1:53" x14ac:dyDescent="0.2">
      <c r="A6" s="49" t="s">
        <v>104</v>
      </c>
      <c r="B6" s="8"/>
      <c r="C6" s="8"/>
      <c r="D6" s="8"/>
      <c r="E6" s="8"/>
      <c r="F6" s="8"/>
    </row>
    <row r="7" spans="1:53" x14ac:dyDescent="0.2">
      <c r="A7" s="61" t="s">
        <v>59</v>
      </c>
      <c r="B7" s="61" t="s">
        <v>57</v>
      </c>
      <c r="C7" s="64" t="s">
        <v>82</v>
      </c>
      <c r="D7" s="65"/>
      <c r="E7" s="65"/>
      <c r="F7" s="66"/>
      <c r="G7" s="56" t="s">
        <v>70</v>
      </c>
      <c r="H7" s="57"/>
      <c r="I7" s="57"/>
      <c r="J7" s="58"/>
      <c r="K7" s="64" t="s">
        <v>30</v>
      </c>
      <c r="L7" s="65"/>
      <c r="M7" s="65"/>
      <c r="N7" s="66"/>
      <c r="O7" s="56" t="s">
        <v>71</v>
      </c>
      <c r="P7" s="57"/>
      <c r="Q7" s="57"/>
      <c r="R7" s="58"/>
      <c r="S7" s="64" t="s">
        <v>72</v>
      </c>
      <c r="T7" s="65"/>
      <c r="U7" s="65"/>
      <c r="V7" s="66"/>
      <c r="W7" s="56" t="s">
        <v>73</v>
      </c>
      <c r="X7" s="57"/>
      <c r="Y7" s="57"/>
      <c r="Z7" s="58"/>
      <c r="AA7" s="64" t="s">
        <v>74</v>
      </c>
      <c r="AB7" s="65"/>
      <c r="AC7" s="65"/>
      <c r="AD7" s="66"/>
      <c r="AE7" s="56" t="s">
        <v>75</v>
      </c>
      <c r="AF7" s="57"/>
      <c r="AG7" s="57"/>
      <c r="AH7" s="58"/>
      <c r="AI7" s="64" t="s">
        <v>76</v>
      </c>
      <c r="AJ7" s="65"/>
      <c r="AK7" s="65"/>
      <c r="AL7" s="66"/>
      <c r="AM7" s="56" t="s">
        <v>77</v>
      </c>
      <c r="AN7" s="57"/>
      <c r="AO7" s="57"/>
      <c r="AP7" s="58"/>
      <c r="AQ7" s="64" t="s">
        <v>78</v>
      </c>
      <c r="AR7" s="65"/>
      <c r="AS7" s="65"/>
      <c r="AT7" s="66"/>
      <c r="AU7" s="56" t="s">
        <v>79</v>
      </c>
      <c r="AV7" s="57"/>
      <c r="AW7" s="57"/>
      <c r="AX7" s="58"/>
    </row>
    <row r="8" spans="1:53" ht="38.25" x14ac:dyDescent="0.2">
      <c r="A8" s="62"/>
      <c r="B8" s="62"/>
      <c r="C8" s="44" t="s">
        <v>66</v>
      </c>
      <c r="D8" s="44" t="s">
        <v>67</v>
      </c>
      <c r="E8" s="44" t="s">
        <v>69</v>
      </c>
      <c r="F8" s="44" t="s">
        <v>68</v>
      </c>
      <c r="G8" s="43" t="s">
        <v>66</v>
      </c>
      <c r="H8" s="43" t="s">
        <v>67</v>
      </c>
      <c r="I8" s="43" t="s">
        <v>69</v>
      </c>
      <c r="J8" s="43" t="s">
        <v>68</v>
      </c>
      <c r="K8" s="44" t="s">
        <v>66</v>
      </c>
      <c r="L8" s="44" t="s">
        <v>67</v>
      </c>
      <c r="M8" s="44" t="s">
        <v>69</v>
      </c>
      <c r="N8" s="44" t="s">
        <v>68</v>
      </c>
      <c r="O8" s="43" t="s">
        <v>66</v>
      </c>
      <c r="P8" s="43" t="s">
        <v>67</v>
      </c>
      <c r="Q8" s="43" t="s">
        <v>69</v>
      </c>
      <c r="R8" s="43" t="s">
        <v>68</v>
      </c>
      <c r="S8" s="44" t="s">
        <v>66</v>
      </c>
      <c r="T8" s="44" t="s">
        <v>67</v>
      </c>
      <c r="U8" s="44" t="s">
        <v>69</v>
      </c>
      <c r="V8" s="44" t="s">
        <v>68</v>
      </c>
      <c r="W8" s="43" t="s">
        <v>66</v>
      </c>
      <c r="X8" s="43" t="s">
        <v>67</v>
      </c>
      <c r="Y8" s="43" t="s">
        <v>69</v>
      </c>
      <c r="Z8" s="43" t="s">
        <v>68</v>
      </c>
      <c r="AA8" s="44" t="s">
        <v>66</v>
      </c>
      <c r="AB8" s="44" t="s">
        <v>67</v>
      </c>
      <c r="AC8" s="44" t="s">
        <v>69</v>
      </c>
      <c r="AD8" s="44" t="s">
        <v>68</v>
      </c>
      <c r="AE8" s="43" t="s">
        <v>66</v>
      </c>
      <c r="AF8" s="43" t="s">
        <v>67</v>
      </c>
      <c r="AG8" s="43" t="s">
        <v>69</v>
      </c>
      <c r="AH8" s="43" t="s">
        <v>68</v>
      </c>
      <c r="AI8" s="44" t="s">
        <v>66</v>
      </c>
      <c r="AJ8" s="44" t="s">
        <v>67</v>
      </c>
      <c r="AK8" s="44" t="s">
        <v>69</v>
      </c>
      <c r="AL8" s="44" t="s">
        <v>68</v>
      </c>
      <c r="AM8" s="43" t="s">
        <v>66</v>
      </c>
      <c r="AN8" s="43" t="s">
        <v>67</v>
      </c>
      <c r="AO8" s="43" t="s">
        <v>69</v>
      </c>
      <c r="AP8" s="43" t="s">
        <v>68</v>
      </c>
      <c r="AQ8" s="44" t="s">
        <v>66</v>
      </c>
      <c r="AR8" s="44" t="s">
        <v>67</v>
      </c>
      <c r="AS8" s="44" t="s">
        <v>69</v>
      </c>
      <c r="AT8" s="44" t="s">
        <v>68</v>
      </c>
      <c r="AU8" s="43" t="s">
        <v>66</v>
      </c>
      <c r="AV8" s="43" t="s">
        <v>67</v>
      </c>
      <c r="AW8" s="43" t="s">
        <v>69</v>
      </c>
      <c r="AX8" s="43" t="s">
        <v>68</v>
      </c>
    </row>
    <row r="9" spans="1:53" x14ac:dyDescent="0.2">
      <c r="A9" s="1" t="s">
        <v>31</v>
      </c>
      <c r="B9" s="1" t="s">
        <v>2</v>
      </c>
      <c r="C9" s="20">
        <v>5446</v>
      </c>
      <c r="D9" s="16">
        <v>0.74054351817847963</v>
      </c>
      <c r="E9" s="16">
        <v>6.2247521116415717E-2</v>
      </c>
      <c r="F9" s="21">
        <v>0.93775247888358426</v>
      </c>
      <c r="G9" s="20">
        <v>5195</v>
      </c>
      <c r="H9" s="16">
        <v>0.77478344562078916</v>
      </c>
      <c r="I9" s="16">
        <v>5.5437921077959577E-2</v>
      </c>
      <c r="J9" s="21">
        <v>0.94456207892204047</v>
      </c>
      <c r="K9" s="20">
        <v>6069</v>
      </c>
      <c r="L9" s="16">
        <v>0.7352117317515241</v>
      </c>
      <c r="M9" s="16">
        <v>5.3880375679683637E-2</v>
      </c>
      <c r="N9" s="21">
        <v>0.94611962432031638</v>
      </c>
      <c r="O9" s="20">
        <v>5875</v>
      </c>
      <c r="P9" s="16">
        <v>0.7371914893617022</v>
      </c>
      <c r="Q9" s="16">
        <v>5.2085106382978724E-2</v>
      </c>
      <c r="R9" s="21">
        <v>0.9479148936170213</v>
      </c>
      <c r="S9" s="20">
        <v>6446</v>
      </c>
      <c r="T9" s="16">
        <v>0.68166304685076018</v>
      </c>
      <c r="U9" s="16">
        <v>5.2435618988520012E-2</v>
      </c>
      <c r="V9" s="21">
        <v>0.94756438101147999</v>
      </c>
      <c r="W9" s="20">
        <v>6402</v>
      </c>
      <c r="X9" s="16">
        <v>0.63698844111215247</v>
      </c>
      <c r="Y9" s="16">
        <v>0.10043736332396126</v>
      </c>
      <c r="Z9" s="21">
        <v>0.89956263667603875</v>
      </c>
      <c r="AA9" s="20">
        <v>6636</v>
      </c>
      <c r="AB9" s="16">
        <v>0.61362266425557566</v>
      </c>
      <c r="AC9" s="16">
        <v>0.1095539481615431</v>
      </c>
      <c r="AD9" s="21">
        <v>0.89044605183845693</v>
      </c>
      <c r="AE9" s="20">
        <v>6509</v>
      </c>
      <c r="AF9" s="16">
        <v>0.64864034413888461</v>
      </c>
      <c r="AG9" s="16">
        <v>0.10938700261176833</v>
      </c>
      <c r="AH9" s="21">
        <v>0.89061299738823163</v>
      </c>
      <c r="AI9" s="20">
        <v>5947</v>
      </c>
      <c r="AJ9" s="16">
        <v>0.64536741214057503</v>
      </c>
      <c r="AK9" s="16">
        <v>0.11350260635614595</v>
      </c>
      <c r="AL9" s="21">
        <v>0.88649739364385405</v>
      </c>
      <c r="AM9" s="20">
        <v>6402</v>
      </c>
      <c r="AN9" s="16">
        <v>0.66682286785379574</v>
      </c>
      <c r="AO9" s="16">
        <v>0.10324898469228366</v>
      </c>
      <c r="AP9" s="21">
        <v>0.89675101530771628</v>
      </c>
      <c r="AQ9" s="20">
        <v>6177</v>
      </c>
      <c r="AR9" s="16">
        <v>0.68139873725109279</v>
      </c>
      <c r="AS9" s="16">
        <v>0.10199125789218066</v>
      </c>
      <c r="AT9" s="21">
        <v>0.89800874210781934</v>
      </c>
      <c r="AU9" s="20">
        <v>6558</v>
      </c>
      <c r="AV9" s="16">
        <v>0.6309850564196402</v>
      </c>
      <c r="AW9" s="16">
        <v>0.10597743214394632</v>
      </c>
      <c r="AX9" s="21">
        <v>0.89402256785605372</v>
      </c>
      <c r="AZ9" s="28"/>
      <c r="BA9" s="28"/>
    </row>
    <row r="10" spans="1:53" x14ac:dyDescent="0.2">
      <c r="A10" s="1" t="s">
        <v>32</v>
      </c>
      <c r="B10" s="1" t="s">
        <v>1</v>
      </c>
      <c r="C10" s="20">
        <v>6176</v>
      </c>
      <c r="D10" s="16">
        <v>0.66823186528497414</v>
      </c>
      <c r="E10" s="16">
        <v>6.2014248704663211E-2</v>
      </c>
      <c r="F10" s="21">
        <v>0.93798575129533679</v>
      </c>
      <c r="G10" s="20">
        <v>5273</v>
      </c>
      <c r="H10" s="16">
        <v>0.70794614071685946</v>
      </c>
      <c r="I10" s="16">
        <v>5.6135027498577662E-2</v>
      </c>
      <c r="J10" s="21">
        <v>0.94386497250142232</v>
      </c>
      <c r="K10" s="20">
        <v>5863</v>
      </c>
      <c r="L10" s="16">
        <v>0.67815111717550747</v>
      </c>
      <c r="M10" s="16">
        <v>7.3170731707317069E-2</v>
      </c>
      <c r="N10" s="21">
        <v>0.92682926829268297</v>
      </c>
      <c r="O10" s="20">
        <v>5653</v>
      </c>
      <c r="P10" s="16">
        <v>0.74809835485582876</v>
      </c>
      <c r="Q10" s="16">
        <v>5.3069166814081019E-2</v>
      </c>
      <c r="R10" s="21">
        <v>0.94693083318591897</v>
      </c>
      <c r="S10" s="20">
        <v>6314</v>
      </c>
      <c r="T10" s="16">
        <v>0.75942350332594233</v>
      </c>
      <c r="U10" s="16">
        <v>5.8758314855875834E-2</v>
      </c>
      <c r="V10" s="21">
        <v>0.94124168514412421</v>
      </c>
      <c r="W10" s="20">
        <v>5581</v>
      </c>
      <c r="X10" s="16">
        <v>0.70740010750761506</v>
      </c>
      <c r="Y10" s="16">
        <v>7.830137968106074E-2</v>
      </c>
      <c r="Z10" s="21">
        <v>0.92169862031893923</v>
      </c>
      <c r="AA10" s="20">
        <v>5985</v>
      </c>
      <c r="AB10" s="16">
        <v>0.62021720969089389</v>
      </c>
      <c r="AC10" s="16">
        <v>0.11862990810359231</v>
      </c>
      <c r="AD10" s="21">
        <v>0.88137009189640769</v>
      </c>
      <c r="AE10" s="20">
        <v>6098</v>
      </c>
      <c r="AF10" s="16">
        <v>0.56969498196129886</v>
      </c>
      <c r="AG10" s="16">
        <v>0.14299770416530011</v>
      </c>
      <c r="AH10" s="21">
        <v>0.85700229583469989</v>
      </c>
      <c r="AI10" s="20">
        <v>5725</v>
      </c>
      <c r="AJ10" s="16">
        <v>0.54934497816593886</v>
      </c>
      <c r="AK10" s="16">
        <v>0.16768558951965065</v>
      </c>
      <c r="AL10" s="21">
        <v>0.83231441048034938</v>
      </c>
      <c r="AM10" s="20">
        <v>6277</v>
      </c>
      <c r="AN10" s="16">
        <v>0.61446550900111518</v>
      </c>
      <c r="AO10" s="16">
        <v>0.12697148319260793</v>
      </c>
      <c r="AP10" s="21">
        <v>0.87302851680739213</v>
      </c>
      <c r="AQ10" s="20">
        <v>6179</v>
      </c>
      <c r="AR10" s="16">
        <v>0.61482440524356696</v>
      </c>
      <c r="AS10" s="16">
        <v>0.10988833144521767</v>
      </c>
      <c r="AT10" s="21">
        <v>0.8901116685547823</v>
      </c>
      <c r="AU10" s="20">
        <v>6258</v>
      </c>
      <c r="AV10" s="16">
        <v>0.57542345797379357</v>
      </c>
      <c r="AW10" s="16">
        <v>0.12288271013103227</v>
      </c>
      <c r="AX10" s="21">
        <v>0.87711728986896775</v>
      </c>
      <c r="AZ10" s="28"/>
      <c r="BA10" s="28"/>
    </row>
    <row r="11" spans="1:53" x14ac:dyDescent="0.2">
      <c r="A11" s="1" t="s">
        <v>33</v>
      </c>
      <c r="B11" s="1" t="s">
        <v>5</v>
      </c>
      <c r="C11" s="20">
        <v>408</v>
      </c>
      <c r="D11" s="16">
        <v>0.74264705882352944</v>
      </c>
      <c r="E11" s="16">
        <v>9.5588235294117641E-2</v>
      </c>
      <c r="F11" s="21">
        <v>0.90441176470588236</v>
      </c>
      <c r="G11" s="20">
        <v>327</v>
      </c>
      <c r="H11" s="16">
        <v>0.7951070336391437</v>
      </c>
      <c r="I11" s="16">
        <v>4.8929663608562692E-2</v>
      </c>
      <c r="J11" s="21">
        <v>0.95107033639143734</v>
      </c>
      <c r="K11" s="20">
        <v>379</v>
      </c>
      <c r="L11" s="16">
        <v>0.74142480211081796</v>
      </c>
      <c r="M11" s="16">
        <v>4.221635883905013E-2</v>
      </c>
      <c r="N11" s="21">
        <v>0.95778364116094983</v>
      </c>
      <c r="O11" s="20">
        <v>520</v>
      </c>
      <c r="P11" s="16">
        <v>0.79230769230769227</v>
      </c>
      <c r="Q11" s="16">
        <v>6.1538461538461542E-2</v>
      </c>
      <c r="R11" s="21">
        <v>0.93846153846153846</v>
      </c>
      <c r="S11" s="20">
        <v>397</v>
      </c>
      <c r="T11" s="16">
        <v>0.73803526448362722</v>
      </c>
      <c r="U11" s="16">
        <v>8.5642317380352648E-2</v>
      </c>
      <c r="V11" s="21">
        <v>0.91435768261964734</v>
      </c>
      <c r="W11" s="20">
        <v>363</v>
      </c>
      <c r="X11" s="16">
        <v>0.72451790633608815</v>
      </c>
      <c r="Y11" s="16">
        <v>8.8154269972451793E-2</v>
      </c>
      <c r="Z11" s="21">
        <v>0.91184573002754821</v>
      </c>
      <c r="AA11" s="20">
        <v>154</v>
      </c>
      <c r="AB11" s="16">
        <v>0.72050816696914699</v>
      </c>
      <c r="AC11" s="16">
        <v>0.11070780399274047</v>
      </c>
      <c r="AD11" s="21">
        <v>0.88929219600725951</v>
      </c>
      <c r="AE11" s="20">
        <v>522</v>
      </c>
      <c r="AF11" s="16">
        <v>0.74521072796934873</v>
      </c>
      <c r="AG11" s="16">
        <v>0.10344827586206896</v>
      </c>
      <c r="AH11" s="21">
        <v>0.89655172413793105</v>
      </c>
      <c r="AI11" s="20">
        <v>412</v>
      </c>
      <c r="AJ11" s="16">
        <v>0.78155339805825241</v>
      </c>
      <c r="AK11" s="16">
        <v>9.7087378640776698E-2</v>
      </c>
      <c r="AL11" s="21">
        <v>0.90291262135922334</v>
      </c>
      <c r="AM11" s="20">
        <v>412</v>
      </c>
      <c r="AN11" s="16">
        <v>0.7645631067961165</v>
      </c>
      <c r="AO11" s="16">
        <v>0.10922330097087378</v>
      </c>
      <c r="AP11" s="21">
        <v>0.89077669902912626</v>
      </c>
      <c r="AQ11" s="20">
        <v>498</v>
      </c>
      <c r="AR11" s="16">
        <v>0.62851405622489964</v>
      </c>
      <c r="AS11" s="16">
        <v>0.15662650602409639</v>
      </c>
      <c r="AT11" s="21">
        <v>0.84337349397590367</v>
      </c>
      <c r="AU11" s="20">
        <v>572</v>
      </c>
      <c r="AV11" s="16">
        <v>0.58216783216783219</v>
      </c>
      <c r="AW11" s="16">
        <v>0.17132867132867133</v>
      </c>
      <c r="AX11" s="21">
        <v>0.82867132867132864</v>
      </c>
      <c r="AZ11" s="28"/>
      <c r="BA11" s="28"/>
    </row>
    <row r="12" spans="1:53" x14ac:dyDescent="0.2">
      <c r="A12" s="1" t="s">
        <v>34</v>
      </c>
      <c r="B12" s="1" t="s">
        <v>0</v>
      </c>
      <c r="C12" s="20">
        <v>8016</v>
      </c>
      <c r="D12" s="16">
        <v>0.65157185628742509</v>
      </c>
      <c r="E12" s="16">
        <v>0.11127744510978044</v>
      </c>
      <c r="F12" s="21">
        <v>0.88872255489021956</v>
      </c>
      <c r="G12" s="20">
        <v>7350</v>
      </c>
      <c r="H12" s="16">
        <v>0.6383673469387755</v>
      </c>
      <c r="I12" s="16">
        <v>0.13863945578231293</v>
      </c>
      <c r="J12" s="21">
        <v>0.86136054421768704</v>
      </c>
      <c r="K12" s="20">
        <v>7975</v>
      </c>
      <c r="L12" s="16">
        <v>0.61655172413793102</v>
      </c>
      <c r="M12" s="16">
        <v>0.12463949843260189</v>
      </c>
      <c r="N12" s="21">
        <v>0.87536050156739809</v>
      </c>
      <c r="O12" s="20">
        <v>7598</v>
      </c>
      <c r="P12" s="16">
        <v>0.68360094761779422</v>
      </c>
      <c r="Q12" s="16">
        <v>0.1085812055804159</v>
      </c>
      <c r="R12" s="21">
        <v>0.89141879441958416</v>
      </c>
      <c r="S12" s="20">
        <v>7798</v>
      </c>
      <c r="T12" s="16">
        <v>0.67709669145934859</v>
      </c>
      <c r="U12" s="16">
        <v>0.10810464221595281</v>
      </c>
      <c r="V12" s="21">
        <v>0.89189535778404716</v>
      </c>
      <c r="W12" s="20">
        <v>7111</v>
      </c>
      <c r="X12" s="16">
        <v>0.64280691885810715</v>
      </c>
      <c r="Y12" s="16">
        <v>0.12304879763746308</v>
      </c>
      <c r="Z12" s="21">
        <v>0.87695120236253687</v>
      </c>
      <c r="AA12" s="20">
        <v>8171</v>
      </c>
      <c r="AB12" s="16">
        <v>0.54081507771386605</v>
      </c>
      <c r="AC12" s="16">
        <v>0.16631991188349041</v>
      </c>
      <c r="AD12" s="21">
        <v>0.83368008811650962</v>
      </c>
      <c r="AE12" s="20">
        <v>8579</v>
      </c>
      <c r="AF12" s="16">
        <v>0.5444690523371023</v>
      </c>
      <c r="AG12" s="16">
        <v>0.16621983914209115</v>
      </c>
      <c r="AH12" s="21">
        <v>0.83378016085790885</v>
      </c>
      <c r="AI12" s="20">
        <v>8197</v>
      </c>
      <c r="AJ12" s="16">
        <v>0.52324020983286568</v>
      </c>
      <c r="AK12" s="16">
        <v>0.20165914358911796</v>
      </c>
      <c r="AL12" s="21">
        <v>0.79834085641088204</v>
      </c>
      <c r="AM12" s="20">
        <v>8370</v>
      </c>
      <c r="AN12" s="16">
        <v>0.56666666666666665</v>
      </c>
      <c r="AO12" s="16">
        <v>0.16857825567502988</v>
      </c>
      <c r="AP12" s="21">
        <v>0.83142174432497007</v>
      </c>
      <c r="AQ12" s="20">
        <v>7910</v>
      </c>
      <c r="AR12" s="16">
        <v>0.59506953223767378</v>
      </c>
      <c r="AS12" s="16">
        <v>0.15132743362831858</v>
      </c>
      <c r="AT12" s="21">
        <v>0.84867256637168142</v>
      </c>
      <c r="AU12" s="20">
        <v>8312</v>
      </c>
      <c r="AV12" s="16">
        <v>0.53067853705486046</v>
      </c>
      <c r="AW12" s="16">
        <v>0.16000962463907603</v>
      </c>
      <c r="AX12" s="21">
        <v>0.83999037536092391</v>
      </c>
      <c r="AZ12" s="28"/>
      <c r="BA12" s="28"/>
    </row>
    <row r="13" spans="1:53" x14ac:dyDescent="0.2">
      <c r="A13" s="1" t="s">
        <v>35</v>
      </c>
      <c r="B13" s="1" t="s">
        <v>3</v>
      </c>
      <c r="C13" s="20">
        <v>2199</v>
      </c>
      <c r="D13" s="16">
        <v>0.67667121418826737</v>
      </c>
      <c r="E13" s="16">
        <v>0.10231923601637108</v>
      </c>
      <c r="F13" s="21">
        <v>0.89768076398362895</v>
      </c>
      <c r="G13" s="20">
        <v>1998</v>
      </c>
      <c r="H13" s="16">
        <v>0.71571571571571568</v>
      </c>
      <c r="I13" s="16">
        <v>8.1581581581581575E-2</v>
      </c>
      <c r="J13" s="21">
        <v>0.91841841841841843</v>
      </c>
      <c r="K13" s="20">
        <v>2362</v>
      </c>
      <c r="L13" s="16">
        <v>0.65453005927180352</v>
      </c>
      <c r="M13" s="16">
        <v>8.3827265029635903E-2</v>
      </c>
      <c r="N13" s="21">
        <v>0.91617273497036411</v>
      </c>
      <c r="O13" s="20">
        <v>2433</v>
      </c>
      <c r="P13" s="16">
        <v>0.72749691738594335</v>
      </c>
      <c r="Q13" s="16">
        <v>9.4533497739416356E-2</v>
      </c>
      <c r="R13" s="21">
        <v>0.90546650226058367</v>
      </c>
      <c r="S13" s="20">
        <v>2425</v>
      </c>
      <c r="T13" s="16">
        <v>0.60701030927835053</v>
      </c>
      <c r="U13" s="16">
        <v>0.16536082474226804</v>
      </c>
      <c r="V13" s="21">
        <v>0.83463917525773201</v>
      </c>
      <c r="W13" s="20">
        <v>2394</v>
      </c>
      <c r="X13" s="16">
        <v>0.59774436090225569</v>
      </c>
      <c r="Y13" s="16">
        <v>0.11445279866332497</v>
      </c>
      <c r="Z13" s="21">
        <v>0.88554720133667497</v>
      </c>
      <c r="AA13" s="20">
        <v>2463</v>
      </c>
      <c r="AB13" s="16">
        <v>0.54567600487210721</v>
      </c>
      <c r="AC13" s="16">
        <v>0.15509541209906619</v>
      </c>
      <c r="AD13" s="21">
        <v>0.84490458790093381</v>
      </c>
      <c r="AE13" s="20">
        <v>2389</v>
      </c>
      <c r="AF13" s="16">
        <v>0.598158225198828</v>
      </c>
      <c r="AG13" s="16">
        <v>0.1398074508162411</v>
      </c>
      <c r="AH13" s="21">
        <v>0.86019254918375887</v>
      </c>
      <c r="AI13" s="20">
        <v>2169</v>
      </c>
      <c r="AJ13" s="16">
        <v>0.61272475795297376</v>
      </c>
      <c r="AK13" s="16">
        <v>0.14200092208390963</v>
      </c>
      <c r="AL13" s="21">
        <v>0.85799907791609042</v>
      </c>
      <c r="AM13" s="20">
        <v>2325</v>
      </c>
      <c r="AN13" s="16">
        <v>0.57634408602150544</v>
      </c>
      <c r="AO13" s="16">
        <v>0.14365591397849461</v>
      </c>
      <c r="AP13" s="21">
        <v>0.85634408602150536</v>
      </c>
      <c r="AQ13" s="20">
        <v>2257</v>
      </c>
      <c r="AR13" s="16">
        <v>0.58883473637572004</v>
      </c>
      <c r="AS13" s="16">
        <v>0.11874169251218432</v>
      </c>
      <c r="AT13" s="21">
        <v>0.88125830748781564</v>
      </c>
      <c r="AU13" s="20">
        <v>2135</v>
      </c>
      <c r="AV13" s="16">
        <v>0.5728337236533958</v>
      </c>
      <c r="AW13" s="16">
        <v>0.10913348946135831</v>
      </c>
      <c r="AX13" s="21">
        <v>0.89086651053864174</v>
      </c>
      <c r="AZ13" s="28"/>
      <c r="BA13" s="28"/>
    </row>
    <row r="14" spans="1:53" x14ac:dyDescent="0.2">
      <c r="A14" s="1" t="s">
        <v>36</v>
      </c>
      <c r="B14" s="1" t="s">
        <v>4</v>
      </c>
      <c r="C14" s="20">
        <v>954</v>
      </c>
      <c r="D14" s="16">
        <v>0.6970649895178197</v>
      </c>
      <c r="E14" s="16">
        <v>9.0146750524109018E-2</v>
      </c>
      <c r="F14" s="21">
        <v>0.90985324947589097</v>
      </c>
      <c r="G14" s="20">
        <v>828</v>
      </c>
      <c r="H14" s="16">
        <v>0.70652173913043481</v>
      </c>
      <c r="I14" s="16">
        <v>0.12198067632850242</v>
      </c>
      <c r="J14" s="21">
        <v>0.8780193236714976</v>
      </c>
      <c r="K14" s="20">
        <v>944</v>
      </c>
      <c r="L14" s="16">
        <v>0.65572033898305082</v>
      </c>
      <c r="M14" s="16">
        <v>0.11334745762711865</v>
      </c>
      <c r="N14" s="21">
        <v>0.88665254237288138</v>
      </c>
      <c r="O14" s="20">
        <v>1058</v>
      </c>
      <c r="P14" s="16">
        <v>0.66351606805293006</v>
      </c>
      <c r="Q14" s="16">
        <v>0.20699432892249528</v>
      </c>
      <c r="R14" s="21">
        <v>0.79300567107750475</v>
      </c>
      <c r="S14" s="20">
        <v>1054</v>
      </c>
      <c r="T14" s="16">
        <v>0.63946869070208723</v>
      </c>
      <c r="U14" s="16">
        <v>0.2049335863377609</v>
      </c>
      <c r="V14" s="21">
        <v>0.79506641366223907</v>
      </c>
      <c r="W14" s="20">
        <v>1049</v>
      </c>
      <c r="X14" s="16">
        <v>0.53860819828408002</v>
      </c>
      <c r="Y14" s="16">
        <v>0.3508102955195424</v>
      </c>
      <c r="Z14" s="21">
        <v>0.64918970448045754</v>
      </c>
      <c r="AA14" s="20">
        <v>1235</v>
      </c>
      <c r="AB14" s="16">
        <v>0.48097165991902835</v>
      </c>
      <c r="AC14" s="16">
        <v>0.42105263157894735</v>
      </c>
      <c r="AD14" s="21">
        <v>0.57894736842105265</v>
      </c>
      <c r="AE14" s="20">
        <v>1184</v>
      </c>
      <c r="AF14" s="16">
        <v>0.4408783783783784</v>
      </c>
      <c r="AG14" s="16">
        <v>0.48395270270270269</v>
      </c>
      <c r="AH14" s="21">
        <v>0.51604729729729737</v>
      </c>
      <c r="AI14" s="20">
        <v>963</v>
      </c>
      <c r="AJ14" s="16">
        <v>0.43717549325025962</v>
      </c>
      <c r="AK14" s="16">
        <v>0.50467289719626163</v>
      </c>
      <c r="AL14" s="21">
        <v>0.49532710280373837</v>
      </c>
      <c r="AM14" s="20">
        <v>1047</v>
      </c>
      <c r="AN14" s="16">
        <v>0.35530085959885382</v>
      </c>
      <c r="AO14" s="16">
        <v>0.44794651384909262</v>
      </c>
      <c r="AP14" s="21">
        <v>0.55205348615090744</v>
      </c>
      <c r="AQ14" s="20">
        <v>1044</v>
      </c>
      <c r="AR14" s="16">
        <v>0.46264367816091956</v>
      </c>
      <c r="AS14" s="16">
        <v>0.35632183908045978</v>
      </c>
      <c r="AT14" s="21">
        <v>0.64367816091954022</v>
      </c>
      <c r="AU14" s="20">
        <v>1143</v>
      </c>
      <c r="AV14" s="16">
        <v>0.44094488188976377</v>
      </c>
      <c r="AW14" s="16">
        <v>0.40069991251093612</v>
      </c>
      <c r="AX14" s="21">
        <v>0.59930008748906394</v>
      </c>
      <c r="AZ14" s="28"/>
      <c r="BA14" s="28"/>
    </row>
    <row r="15" spans="1:53" x14ac:dyDescent="0.2">
      <c r="A15" s="1" t="s">
        <v>37</v>
      </c>
      <c r="B15" s="1" t="s">
        <v>20</v>
      </c>
      <c r="C15" s="20">
        <v>2360</v>
      </c>
      <c r="D15" s="16">
        <v>0.6860169491525423</v>
      </c>
      <c r="E15" s="16">
        <v>0.25169491525423726</v>
      </c>
      <c r="F15" s="21">
        <v>0.74830508474576274</v>
      </c>
      <c r="G15" s="20">
        <v>1983</v>
      </c>
      <c r="H15" s="16">
        <v>0.78315683308119011</v>
      </c>
      <c r="I15" s="16">
        <v>0.15128593040847202</v>
      </c>
      <c r="J15" s="21">
        <v>0.84871406959152795</v>
      </c>
      <c r="K15" s="20">
        <v>2245</v>
      </c>
      <c r="L15" s="16">
        <v>0.75278396436525608</v>
      </c>
      <c r="M15" s="16">
        <v>5.5679287305122498E-2</v>
      </c>
      <c r="N15" s="21">
        <v>0.9443207126948775</v>
      </c>
      <c r="O15" s="20">
        <v>2609</v>
      </c>
      <c r="P15" s="16">
        <v>0.73974702951322346</v>
      </c>
      <c r="Q15" s="16">
        <v>0.19854350325795325</v>
      </c>
      <c r="R15" s="21">
        <v>0.80145649674204678</v>
      </c>
      <c r="S15" s="20">
        <v>2677</v>
      </c>
      <c r="T15" s="16">
        <v>0.68285394097870755</v>
      </c>
      <c r="U15" s="16">
        <v>0.19499439671273813</v>
      </c>
      <c r="V15" s="21">
        <v>0.80500560328726189</v>
      </c>
      <c r="W15" s="20">
        <v>2620</v>
      </c>
      <c r="X15" s="16">
        <v>0.65305343511450387</v>
      </c>
      <c r="Y15" s="16">
        <v>0.20038167938931298</v>
      </c>
      <c r="Z15" s="21">
        <v>0.79961832061068705</v>
      </c>
      <c r="AA15" s="20">
        <v>3177</v>
      </c>
      <c r="AB15" s="16">
        <v>0.69310670443814915</v>
      </c>
      <c r="AC15" s="16">
        <v>0.25653131885426506</v>
      </c>
      <c r="AD15" s="21">
        <v>0.74346868114573494</v>
      </c>
      <c r="AE15" s="20">
        <v>3025</v>
      </c>
      <c r="AF15" s="16">
        <v>0.7157024793388429</v>
      </c>
      <c r="AG15" s="16">
        <v>0.1884297520661157</v>
      </c>
      <c r="AH15" s="21">
        <v>0.81157024793388433</v>
      </c>
      <c r="AI15" s="20">
        <v>2286</v>
      </c>
      <c r="AJ15" s="16">
        <v>0.74759405074365703</v>
      </c>
      <c r="AK15" s="16">
        <v>0.16185476815398075</v>
      </c>
      <c r="AL15" s="21">
        <v>0.83814523184601919</v>
      </c>
      <c r="AM15" s="20">
        <v>2596</v>
      </c>
      <c r="AN15" s="16">
        <v>0.70801232665639446</v>
      </c>
      <c r="AO15" s="16">
        <v>8.8597842835130974E-2</v>
      </c>
      <c r="AP15" s="21">
        <v>0.91140215716486905</v>
      </c>
      <c r="AQ15" s="20">
        <v>2593</v>
      </c>
      <c r="AR15" s="16">
        <v>0.71153104512148091</v>
      </c>
      <c r="AS15" s="16">
        <v>0.11453914384882376</v>
      </c>
      <c r="AT15" s="21">
        <v>0.8854608561511762</v>
      </c>
      <c r="AU15" s="20">
        <v>2979</v>
      </c>
      <c r="AV15" s="16">
        <v>0.64786841221886537</v>
      </c>
      <c r="AW15" s="16">
        <v>0.17287680429674387</v>
      </c>
      <c r="AX15" s="21">
        <v>0.8271231957032561</v>
      </c>
      <c r="AZ15" s="28"/>
      <c r="BA15" s="28"/>
    </row>
    <row r="16" spans="1:53" ht="12.75" customHeight="1" x14ac:dyDescent="0.2">
      <c r="A16" s="54" t="s">
        <v>65</v>
      </c>
      <c r="B16" s="55"/>
      <c r="C16" s="63"/>
      <c r="D16" s="17">
        <v>0.69467820734757679</v>
      </c>
      <c r="E16" s="17">
        <v>0.11075547885995633</v>
      </c>
      <c r="F16" s="17">
        <v>0.8892445211400436</v>
      </c>
      <c r="G16" s="7"/>
      <c r="H16" s="17">
        <v>0.73165689354898689</v>
      </c>
      <c r="I16" s="17">
        <v>9.3427179469424124E-2</v>
      </c>
      <c r="J16" s="17">
        <v>0.90657282053057586</v>
      </c>
      <c r="K16" s="7"/>
      <c r="L16" s="17">
        <v>0.69062481968512734</v>
      </c>
      <c r="M16" s="17">
        <v>7.8108710660075673E-2</v>
      </c>
      <c r="N16" s="17">
        <v>0.92189128933992437</v>
      </c>
      <c r="O16" s="7"/>
      <c r="P16" s="17">
        <v>0.72742264272787338</v>
      </c>
      <c r="Q16" s="17">
        <v>0.110763610033686</v>
      </c>
      <c r="R16" s="17">
        <v>0.88923638996631393</v>
      </c>
      <c r="S16" s="7"/>
      <c r="T16" s="17">
        <v>0.68365020672554622</v>
      </c>
      <c r="U16" s="17">
        <v>0.12431852874763834</v>
      </c>
      <c r="V16" s="17">
        <v>0.87568147125236173</v>
      </c>
      <c r="W16" s="7"/>
      <c r="X16" s="17">
        <v>0.64301705258782882</v>
      </c>
      <c r="Y16" s="17">
        <v>0.15079808345530246</v>
      </c>
      <c r="Z16" s="17">
        <v>0.84920191654469757</v>
      </c>
      <c r="AA16" s="7"/>
      <c r="AB16" s="17">
        <v>0.60213106969410968</v>
      </c>
      <c r="AC16" s="17">
        <v>0.19112727638194929</v>
      </c>
      <c r="AD16" s="17">
        <v>0.80887272361805074</v>
      </c>
      <c r="AE16" s="7"/>
      <c r="AF16" s="17">
        <v>0.60896488418895489</v>
      </c>
      <c r="AG16" s="17">
        <v>0.19060610390946975</v>
      </c>
      <c r="AH16" s="17">
        <v>0.80939389609053036</v>
      </c>
      <c r="AI16" s="7"/>
      <c r="AJ16" s="17">
        <v>0.61385718573493175</v>
      </c>
      <c r="AK16" s="17">
        <v>0.19835190079140622</v>
      </c>
      <c r="AL16" s="17">
        <v>0.8016480992085937</v>
      </c>
      <c r="AM16" s="7"/>
      <c r="AN16" s="17">
        <v>0.60745363179920686</v>
      </c>
      <c r="AO16" s="17">
        <v>0.16974604217050193</v>
      </c>
      <c r="AP16" s="17">
        <v>0.83025395782949818</v>
      </c>
      <c r="AQ16" s="7"/>
      <c r="AR16" s="17">
        <v>0.61183088437362187</v>
      </c>
      <c r="AS16" s="17">
        <v>0.15849088634732586</v>
      </c>
      <c r="AT16" s="17">
        <v>0.84150911365267411</v>
      </c>
      <c r="AU16" s="7"/>
      <c r="AV16" s="17">
        <v>0.56870027162545012</v>
      </c>
      <c r="AW16" s="17">
        <v>0.17755837778739486</v>
      </c>
      <c r="AX16" s="17">
        <v>0.82244162221260531</v>
      </c>
      <c r="AZ16" s="28"/>
      <c r="BA16" s="28"/>
    </row>
    <row r="17" spans="1:53" x14ac:dyDescent="0.2">
      <c r="A17" s="2"/>
      <c r="B17" s="2"/>
      <c r="C17" s="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Z17" s="28"/>
      <c r="BA17" s="28"/>
    </row>
    <row r="18" spans="1:53" x14ac:dyDescent="0.2">
      <c r="A18" s="3" t="s">
        <v>25</v>
      </c>
      <c r="E18" s="28"/>
      <c r="AZ18" s="28"/>
      <c r="BA18" s="28"/>
    </row>
    <row r="19" spans="1:53" x14ac:dyDescent="0.2">
      <c r="A19" s="4" t="s">
        <v>24</v>
      </c>
      <c r="AZ19" s="28"/>
      <c r="BA19" s="28"/>
    </row>
    <row r="20" spans="1:53" x14ac:dyDescent="0.2">
      <c r="A20" s="61" t="s">
        <v>59</v>
      </c>
      <c r="B20" s="61" t="s">
        <v>57</v>
      </c>
      <c r="C20" s="64" t="s">
        <v>82</v>
      </c>
      <c r="D20" s="65"/>
      <c r="E20" s="65"/>
      <c r="F20" s="66"/>
      <c r="G20" s="56" t="s">
        <v>70</v>
      </c>
      <c r="H20" s="57"/>
      <c r="I20" s="57"/>
      <c r="J20" s="58"/>
      <c r="K20" s="64" t="s">
        <v>30</v>
      </c>
      <c r="L20" s="65"/>
      <c r="M20" s="65"/>
      <c r="N20" s="66"/>
      <c r="O20" s="56" t="s">
        <v>71</v>
      </c>
      <c r="P20" s="57"/>
      <c r="Q20" s="57"/>
      <c r="R20" s="58"/>
      <c r="S20" s="64" t="s">
        <v>72</v>
      </c>
      <c r="T20" s="65"/>
      <c r="U20" s="65"/>
      <c r="V20" s="66"/>
      <c r="W20" s="56" t="s">
        <v>73</v>
      </c>
      <c r="X20" s="57"/>
      <c r="Y20" s="57"/>
      <c r="Z20" s="58"/>
      <c r="AA20" s="64" t="s">
        <v>74</v>
      </c>
      <c r="AB20" s="65"/>
      <c r="AC20" s="65"/>
      <c r="AD20" s="66"/>
      <c r="AE20" s="56" t="s">
        <v>75</v>
      </c>
      <c r="AF20" s="57"/>
      <c r="AG20" s="57"/>
      <c r="AH20" s="58"/>
      <c r="AI20" s="64" t="s">
        <v>76</v>
      </c>
      <c r="AJ20" s="65"/>
      <c r="AK20" s="65"/>
      <c r="AL20" s="66"/>
      <c r="AM20" s="56" t="s">
        <v>77</v>
      </c>
      <c r="AN20" s="57"/>
      <c r="AO20" s="57"/>
      <c r="AP20" s="58"/>
      <c r="AQ20" s="64" t="s">
        <v>78</v>
      </c>
      <c r="AR20" s="65"/>
      <c r="AS20" s="65"/>
      <c r="AT20" s="66"/>
      <c r="AU20" s="56" t="s">
        <v>79</v>
      </c>
      <c r="AV20" s="57"/>
      <c r="AW20" s="57"/>
      <c r="AX20" s="58"/>
      <c r="AZ20" s="28"/>
      <c r="BA20" s="28"/>
    </row>
    <row r="21" spans="1:53" ht="38.25" x14ac:dyDescent="0.2">
      <c r="A21" s="62"/>
      <c r="B21" s="62"/>
      <c r="C21" s="44" t="s">
        <v>66</v>
      </c>
      <c r="D21" s="44" t="s">
        <v>67</v>
      </c>
      <c r="E21" s="44" t="s">
        <v>69</v>
      </c>
      <c r="F21" s="44" t="s">
        <v>68</v>
      </c>
      <c r="G21" s="43" t="s">
        <v>66</v>
      </c>
      <c r="H21" s="43" t="s">
        <v>67</v>
      </c>
      <c r="I21" s="43" t="s">
        <v>69</v>
      </c>
      <c r="J21" s="43" t="s">
        <v>68</v>
      </c>
      <c r="K21" s="44" t="s">
        <v>66</v>
      </c>
      <c r="L21" s="44" t="s">
        <v>67</v>
      </c>
      <c r="M21" s="44" t="s">
        <v>69</v>
      </c>
      <c r="N21" s="44" t="s">
        <v>68</v>
      </c>
      <c r="O21" s="43" t="s">
        <v>66</v>
      </c>
      <c r="P21" s="43" t="s">
        <v>67</v>
      </c>
      <c r="Q21" s="43" t="s">
        <v>69</v>
      </c>
      <c r="R21" s="43" t="s">
        <v>68</v>
      </c>
      <c r="S21" s="44" t="s">
        <v>66</v>
      </c>
      <c r="T21" s="44" t="s">
        <v>67</v>
      </c>
      <c r="U21" s="44" t="s">
        <v>69</v>
      </c>
      <c r="V21" s="44" t="s">
        <v>68</v>
      </c>
      <c r="W21" s="43" t="s">
        <v>66</v>
      </c>
      <c r="X21" s="43" t="s">
        <v>67</v>
      </c>
      <c r="Y21" s="43" t="s">
        <v>69</v>
      </c>
      <c r="Z21" s="43" t="s">
        <v>68</v>
      </c>
      <c r="AA21" s="44" t="s">
        <v>66</v>
      </c>
      <c r="AB21" s="44" t="s">
        <v>67</v>
      </c>
      <c r="AC21" s="44" t="s">
        <v>69</v>
      </c>
      <c r="AD21" s="44" t="s">
        <v>68</v>
      </c>
      <c r="AE21" s="43" t="s">
        <v>66</v>
      </c>
      <c r="AF21" s="43" t="s">
        <v>67</v>
      </c>
      <c r="AG21" s="43" t="s">
        <v>69</v>
      </c>
      <c r="AH21" s="43" t="s">
        <v>68</v>
      </c>
      <c r="AI21" s="44" t="s">
        <v>66</v>
      </c>
      <c r="AJ21" s="44" t="s">
        <v>67</v>
      </c>
      <c r="AK21" s="44" t="s">
        <v>69</v>
      </c>
      <c r="AL21" s="44" t="s">
        <v>68</v>
      </c>
      <c r="AM21" s="43" t="s">
        <v>66</v>
      </c>
      <c r="AN21" s="43" t="s">
        <v>67</v>
      </c>
      <c r="AO21" s="43" t="s">
        <v>69</v>
      </c>
      <c r="AP21" s="43" t="s">
        <v>68</v>
      </c>
      <c r="AQ21" s="44" t="s">
        <v>66</v>
      </c>
      <c r="AR21" s="44" t="s">
        <v>67</v>
      </c>
      <c r="AS21" s="44" t="s">
        <v>69</v>
      </c>
      <c r="AT21" s="44" t="s">
        <v>68</v>
      </c>
      <c r="AU21" s="43" t="s">
        <v>66</v>
      </c>
      <c r="AV21" s="43" t="s">
        <v>67</v>
      </c>
      <c r="AW21" s="43" t="s">
        <v>69</v>
      </c>
      <c r="AX21" s="43" t="s">
        <v>68</v>
      </c>
      <c r="AZ21" s="28"/>
      <c r="BA21" s="28"/>
    </row>
    <row r="22" spans="1:53" ht="12.75" customHeight="1" x14ac:dyDescent="0.2">
      <c r="A22" s="54" t="s">
        <v>62</v>
      </c>
      <c r="B22" s="55"/>
      <c r="C22" s="25"/>
      <c r="D22" s="17">
        <v>0.71013186059852651</v>
      </c>
      <c r="E22" s="17">
        <v>0.1471864516936498</v>
      </c>
      <c r="F22" s="17">
        <v>0.85281354830635014</v>
      </c>
      <c r="G22" s="25"/>
      <c r="H22" s="17">
        <v>0.70537957758991499</v>
      </c>
      <c r="I22" s="17">
        <v>0.10186412606937759</v>
      </c>
      <c r="J22" s="17">
        <v>0.89813587393062233</v>
      </c>
      <c r="K22" s="25"/>
      <c r="L22" s="17">
        <v>0.67574430726851631</v>
      </c>
      <c r="M22" s="17">
        <v>0.1123737262429179</v>
      </c>
      <c r="N22" s="17">
        <v>0.88762627375708214</v>
      </c>
      <c r="O22" s="25"/>
      <c r="P22" s="17">
        <v>0.75495542067880561</v>
      </c>
      <c r="Q22" s="17">
        <v>7.9461533727664985E-2</v>
      </c>
      <c r="R22" s="17">
        <v>0.92053846627233504</v>
      </c>
      <c r="S22" s="25"/>
      <c r="T22" s="17">
        <v>0.76565144441611999</v>
      </c>
      <c r="U22" s="17">
        <v>4.9571903296733145E-2</v>
      </c>
      <c r="V22" s="17">
        <v>0.94253283864888326</v>
      </c>
      <c r="W22" s="25"/>
      <c r="X22" s="17">
        <v>0.78444463392706287</v>
      </c>
      <c r="Y22" s="17">
        <v>4.9521330400350012E-2</v>
      </c>
      <c r="Z22" s="17">
        <v>0.94674882364243718</v>
      </c>
      <c r="AA22" s="6"/>
      <c r="AB22" s="17">
        <v>0.67755949459813103</v>
      </c>
      <c r="AC22" s="17">
        <v>7.2587002206634929E-2</v>
      </c>
      <c r="AD22" s="17">
        <v>0.92521114096574131</v>
      </c>
      <c r="AE22" s="6"/>
      <c r="AF22" s="17">
        <v>0.69922742845638197</v>
      </c>
      <c r="AG22" s="17">
        <v>8.9993731140294964E-2</v>
      </c>
      <c r="AH22" s="17">
        <v>0.91479800003642908</v>
      </c>
      <c r="AI22" s="6"/>
      <c r="AJ22" s="17">
        <v>0.71732123128143266</v>
      </c>
      <c r="AK22" s="17">
        <v>3.8157345017912951E-2</v>
      </c>
      <c r="AL22" s="17">
        <v>0.96134132331797939</v>
      </c>
      <c r="AM22" s="6"/>
      <c r="AN22" s="17">
        <v>0.75391109529669897</v>
      </c>
      <c r="AO22" s="17">
        <v>5.4420526939319452E-2</v>
      </c>
      <c r="AP22" s="17">
        <v>0.94874553912113624</v>
      </c>
      <c r="AQ22" s="6"/>
      <c r="AR22" s="17">
        <v>0.77887031249390526</v>
      </c>
      <c r="AS22" s="17">
        <v>4.7274413197801089E-2</v>
      </c>
      <c r="AT22" s="17">
        <v>0.95272558680219888</v>
      </c>
      <c r="AU22" s="6"/>
      <c r="AV22" s="17">
        <v>0.71766863043995899</v>
      </c>
      <c r="AW22" s="17">
        <v>4.1366249439735214E-2</v>
      </c>
      <c r="AX22" s="17">
        <v>0.95863375056026467</v>
      </c>
      <c r="AZ22" s="28"/>
      <c r="BA22" s="28"/>
    </row>
    <row r="23" spans="1:53" outlineLevel="1" x14ac:dyDescent="0.2">
      <c r="A23" s="5" t="s">
        <v>38</v>
      </c>
      <c r="B23" s="5" t="s">
        <v>6</v>
      </c>
      <c r="C23" s="20">
        <v>625</v>
      </c>
      <c r="D23" s="16">
        <v>0.68799999999999994</v>
      </c>
      <c r="E23" s="16">
        <v>5.6000000000000001E-2</v>
      </c>
      <c r="F23" s="21">
        <v>0.94399999999999995</v>
      </c>
      <c r="G23" s="20">
        <v>539</v>
      </c>
      <c r="H23" s="16">
        <v>0.79777365491651209</v>
      </c>
      <c r="I23" s="16">
        <v>2.4118738404452691E-2</v>
      </c>
      <c r="J23" s="21">
        <v>0.97588126159554733</v>
      </c>
      <c r="K23" s="24">
        <v>615</v>
      </c>
      <c r="L23" s="16">
        <v>0.74634146341463414</v>
      </c>
      <c r="M23" s="16">
        <v>4.5528455284552849E-2</v>
      </c>
      <c r="N23" s="21">
        <v>0.95447154471544715</v>
      </c>
      <c r="O23" s="24">
        <v>598</v>
      </c>
      <c r="P23" s="16">
        <v>0.73076923076923084</v>
      </c>
      <c r="Q23" s="16">
        <v>4.0133779264214048E-2</v>
      </c>
      <c r="R23" s="21">
        <v>0.95986622073578598</v>
      </c>
      <c r="S23" s="24">
        <v>595</v>
      </c>
      <c r="T23" s="16">
        <v>0.78319327731092436</v>
      </c>
      <c r="U23" s="16">
        <v>4.3697478991596636E-2</v>
      </c>
      <c r="V23" s="21">
        <v>0.95630252100840341</v>
      </c>
      <c r="W23" s="24">
        <v>589</v>
      </c>
      <c r="X23" s="16">
        <v>0.69269949066213921</v>
      </c>
      <c r="Y23" s="16">
        <v>7.4702886247877756E-2</v>
      </c>
      <c r="Z23" s="21">
        <v>0.9252971137521222</v>
      </c>
      <c r="AA23" s="20">
        <v>608</v>
      </c>
      <c r="AB23" s="14">
        <v>0.66118421052631571</v>
      </c>
      <c r="AC23" s="14">
        <v>6.5789473684210523E-2</v>
      </c>
      <c r="AD23" s="21">
        <v>0.93421052631578949</v>
      </c>
      <c r="AE23" s="20">
        <v>616</v>
      </c>
      <c r="AF23" s="14">
        <v>0.65909090909090917</v>
      </c>
      <c r="AG23" s="14">
        <v>5.0324675324675328E-2</v>
      </c>
      <c r="AH23" s="21">
        <v>0.94967532467532467</v>
      </c>
      <c r="AI23" s="20">
        <v>591</v>
      </c>
      <c r="AJ23" s="14">
        <v>0.72081218274111669</v>
      </c>
      <c r="AK23" s="14">
        <v>3.553299492385787E-2</v>
      </c>
      <c r="AL23" s="21">
        <v>0.96446700507614214</v>
      </c>
      <c r="AM23" s="20">
        <v>612</v>
      </c>
      <c r="AN23" s="14">
        <v>0.71568627450980393</v>
      </c>
      <c r="AO23" s="14">
        <v>5.2287581699346407E-2</v>
      </c>
      <c r="AP23" s="21">
        <v>0.94771241830065356</v>
      </c>
      <c r="AQ23" s="20">
        <v>590</v>
      </c>
      <c r="AR23" s="14">
        <v>0.69322033898305091</v>
      </c>
      <c r="AS23" s="14">
        <v>8.1355932203389825E-2</v>
      </c>
      <c r="AT23" s="21">
        <v>0.91864406779661012</v>
      </c>
      <c r="AU23" s="20">
        <v>617</v>
      </c>
      <c r="AV23" s="14">
        <v>0.63371150729335501</v>
      </c>
      <c r="AW23" s="14">
        <v>5.834683954619125E-2</v>
      </c>
      <c r="AX23" s="21">
        <v>0.94165316045380876</v>
      </c>
      <c r="AZ23" s="28"/>
      <c r="BA23" s="28"/>
    </row>
    <row r="24" spans="1:53" outlineLevel="1" x14ac:dyDescent="0.2">
      <c r="A24" s="5" t="s">
        <v>39</v>
      </c>
      <c r="B24" s="5" t="s">
        <v>10</v>
      </c>
      <c r="C24" s="20">
        <v>181</v>
      </c>
      <c r="D24" s="16">
        <v>0.61878453038674031</v>
      </c>
      <c r="E24" s="16">
        <v>0.17679558011049723</v>
      </c>
      <c r="F24" s="21">
        <v>0.82320441988950277</v>
      </c>
      <c r="G24" s="20">
        <v>165</v>
      </c>
      <c r="H24" s="16">
        <v>0.78787878787878785</v>
      </c>
      <c r="I24" s="16">
        <v>9.0909090909090912E-2</v>
      </c>
      <c r="J24" s="21">
        <v>0.90909090909090906</v>
      </c>
      <c r="K24" s="24">
        <v>184</v>
      </c>
      <c r="L24" s="16">
        <v>0.42391304347826086</v>
      </c>
      <c r="M24" s="16">
        <v>0.28260869565217389</v>
      </c>
      <c r="N24" s="21">
        <v>0.71739130434782616</v>
      </c>
      <c r="O24" s="24">
        <v>175</v>
      </c>
      <c r="P24" s="16">
        <v>0.66857142857142859</v>
      </c>
      <c r="Q24" s="16">
        <v>0.17142857142857143</v>
      </c>
      <c r="R24" s="21">
        <v>0.82857142857142851</v>
      </c>
      <c r="S24" s="24">
        <v>170</v>
      </c>
      <c r="T24" s="16">
        <v>0.75294117647058822</v>
      </c>
      <c r="U24" s="16">
        <v>7.6470588235294124E-2</v>
      </c>
      <c r="V24" s="21">
        <v>0.92352941176470593</v>
      </c>
      <c r="W24" s="24">
        <v>179</v>
      </c>
      <c r="X24" s="16">
        <v>0.91061452513966479</v>
      </c>
      <c r="Y24" s="16">
        <v>2.7932960893854747E-2</v>
      </c>
      <c r="Z24" s="21">
        <v>0.97206703910614523</v>
      </c>
      <c r="AA24" s="20">
        <v>186</v>
      </c>
      <c r="AB24" s="14">
        <v>0.56989247311827951</v>
      </c>
      <c r="AC24" s="14">
        <v>6.9892473118279563E-2</v>
      </c>
      <c r="AD24" s="21">
        <v>0.93010752688172049</v>
      </c>
      <c r="AE24" s="20">
        <v>186</v>
      </c>
      <c r="AF24" s="14">
        <v>0.62903225806451613</v>
      </c>
      <c r="AG24" s="14">
        <v>0.22043010752688172</v>
      </c>
      <c r="AH24" s="21">
        <v>0.77956989247311825</v>
      </c>
      <c r="AI24" s="20">
        <v>46</v>
      </c>
      <c r="AJ24" s="14">
        <v>0.71779141104294486</v>
      </c>
      <c r="AK24" s="14">
        <v>4.9079754601226995E-2</v>
      </c>
      <c r="AL24" s="21">
        <v>0.95092024539877296</v>
      </c>
      <c r="AM24" s="20">
        <v>172</v>
      </c>
      <c r="AN24" s="14">
        <v>0.68023255813953487</v>
      </c>
      <c r="AO24" s="14">
        <v>8.1395348837209308E-2</v>
      </c>
      <c r="AP24" s="21">
        <v>0.91860465116279066</v>
      </c>
      <c r="AQ24" s="20">
        <v>161</v>
      </c>
      <c r="AR24" s="14">
        <v>0.99378881987577639</v>
      </c>
      <c r="AS24" s="14">
        <v>6.2111801242236021E-3</v>
      </c>
      <c r="AT24" s="21">
        <v>0.99378881987577639</v>
      </c>
      <c r="AU24" s="20">
        <v>183</v>
      </c>
      <c r="AV24" s="14">
        <v>0.74316939890710376</v>
      </c>
      <c r="AW24" s="14">
        <v>1.092896174863388E-2</v>
      </c>
      <c r="AX24" s="21">
        <v>0.98907103825136611</v>
      </c>
      <c r="AZ24" s="28"/>
      <c r="BA24" s="28"/>
    </row>
    <row r="25" spans="1:53" outlineLevel="1" x14ac:dyDescent="0.2">
      <c r="A25" s="5" t="s">
        <v>40</v>
      </c>
      <c r="B25" s="5" t="s">
        <v>8</v>
      </c>
      <c r="C25" s="20">
        <v>126</v>
      </c>
      <c r="D25" s="16">
        <v>0.81746031746031744</v>
      </c>
      <c r="E25" s="16">
        <v>0.52380952380952384</v>
      </c>
      <c r="F25" s="21">
        <v>0.47619047619047616</v>
      </c>
      <c r="G25" s="20">
        <v>112</v>
      </c>
      <c r="H25" s="16">
        <v>0.3392857142857143</v>
      </c>
      <c r="I25" s="16">
        <v>0.39285714285714285</v>
      </c>
      <c r="J25" s="21">
        <v>0.60714285714285721</v>
      </c>
      <c r="K25" s="24">
        <v>124</v>
      </c>
      <c r="L25" s="16">
        <v>0.54838709677419351</v>
      </c>
      <c r="M25" s="16">
        <v>0.17741935483870969</v>
      </c>
      <c r="N25" s="21">
        <v>0.82258064516129026</v>
      </c>
      <c r="O25" s="24">
        <v>120</v>
      </c>
      <c r="P25" s="16">
        <v>0.69166666666666665</v>
      </c>
      <c r="Q25" s="16">
        <v>0.15</v>
      </c>
      <c r="R25" s="21">
        <v>0.85</v>
      </c>
      <c r="S25" s="24">
        <v>122</v>
      </c>
      <c r="T25" s="16">
        <v>0.79508196721311475</v>
      </c>
      <c r="U25" s="16">
        <v>8.1967213114754092E-2</v>
      </c>
      <c r="V25" s="21">
        <v>0.91803278688524592</v>
      </c>
      <c r="W25" s="24">
        <v>120</v>
      </c>
      <c r="X25" s="16">
        <v>0.85</v>
      </c>
      <c r="Y25" s="16">
        <v>1.6666666666666666E-2</v>
      </c>
      <c r="Z25" s="21">
        <v>0.98333333333333328</v>
      </c>
      <c r="AA25" s="20">
        <v>124</v>
      </c>
      <c r="AB25" s="14">
        <v>0.80645161290322576</v>
      </c>
      <c r="AC25" s="14">
        <v>4.0322580645161289E-2</v>
      </c>
      <c r="AD25" s="21">
        <v>0.95967741935483875</v>
      </c>
      <c r="AE25" s="20">
        <v>108</v>
      </c>
      <c r="AF25" s="14">
        <v>0.86111111111111116</v>
      </c>
      <c r="AG25" s="14">
        <v>5.5555555555555552E-2</v>
      </c>
      <c r="AH25" s="21">
        <v>0.94444444444444442</v>
      </c>
      <c r="AI25" s="20">
        <v>60</v>
      </c>
      <c r="AJ25" s="14">
        <v>0.76666666666666661</v>
      </c>
      <c r="AK25" s="14">
        <v>1.6666666666666666E-2</v>
      </c>
      <c r="AL25" s="21">
        <v>0.98333333333333328</v>
      </c>
      <c r="AM25" s="20">
        <v>62</v>
      </c>
      <c r="AN25" s="14">
        <v>0.80645161290322576</v>
      </c>
      <c r="AO25" s="14">
        <v>3.2258064516129031E-2</v>
      </c>
      <c r="AP25" s="21">
        <v>0.967741935483871</v>
      </c>
      <c r="AQ25" s="20">
        <v>60</v>
      </c>
      <c r="AR25" s="14">
        <v>0.78333333333333333</v>
      </c>
      <c r="AS25" s="14">
        <v>3.3333333333333333E-2</v>
      </c>
      <c r="AT25" s="21">
        <v>0.96666666666666667</v>
      </c>
      <c r="AU25" s="20">
        <v>62</v>
      </c>
      <c r="AV25" s="14">
        <v>0.77419354838709675</v>
      </c>
      <c r="AW25" s="14">
        <v>0</v>
      </c>
      <c r="AX25" s="21">
        <v>1</v>
      </c>
      <c r="AZ25" s="28"/>
      <c r="BA25" s="28"/>
    </row>
    <row r="26" spans="1:53" outlineLevel="1" x14ac:dyDescent="0.2">
      <c r="A26" s="5" t="s">
        <v>41</v>
      </c>
      <c r="B26" s="5" t="s">
        <v>7</v>
      </c>
      <c r="C26" s="20">
        <v>416</v>
      </c>
      <c r="D26" s="16">
        <v>0.63701923076923084</v>
      </c>
      <c r="E26" s="16">
        <v>4.807692307692308E-2</v>
      </c>
      <c r="F26" s="21">
        <v>0.95192307692307687</v>
      </c>
      <c r="G26" s="20">
        <v>323</v>
      </c>
      <c r="H26" s="16">
        <v>0.53250773993808043</v>
      </c>
      <c r="I26" s="16">
        <v>8.6687306501547989E-2</v>
      </c>
      <c r="J26" s="21">
        <v>0.91331269349845201</v>
      </c>
      <c r="K26" s="24">
        <v>372</v>
      </c>
      <c r="L26" s="16">
        <v>0.66397849462365599</v>
      </c>
      <c r="M26" s="16">
        <v>6.7204301075268813E-2</v>
      </c>
      <c r="N26" s="21">
        <v>0.93279569892473124</v>
      </c>
      <c r="O26" s="24">
        <v>420</v>
      </c>
      <c r="P26" s="16">
        <v>0.74761904761904763</v>
      </c>
      <c r="Q26" s="16">
        <v>2.8571428571428571E-2</v>
      </c>
      <c r="R26" s="21">
        <v>0.97142857142857142</v>
      </c>
      <c r="S26" s="24">
        <v>434</v>
      </c>
      <c r="T26" s="16">
        <v>0.72811059907834097</v>
      </c>
      <c r="U26" s="16">
        <v>2.5345622119815669E-2</v>
      </c>
      <c r="V26" s="21">
        <v>0.97465437788018439</v>
      </c>
      <c r="W26" s="24">
        <v>471</v>
      </c>
      <c r="X26" s="16">
        <v>0.71125265392781323</v>
      </c>
      <c r="Y26" s="16">
        <v>5.3078556263269641E-2</v>
      </c>
      <c r="Z26" s="21">
        <v>0.94692144373673037</v>
      </c>
      <c r="AA26" s="20">
        <v>496</v>
      </c>
      <c r="AB26" s="14">
        <v>0.66532258064516125</v>
      </c>
      <c r="AC26" s="14">
        <v>8.669354838709678E-2</v>
      </c>
      <c r="AD26" s="21">
        <v>0.91330645161290325</v>
      </c>
      <c r="AE26" s="20">
        <v>495</v>
      </c>
      <c r="AF26" s="14">
        <v>0.64242424242424234</v>
      </c>
      <c r="AG26" s="14">
        <v>7.4747474747474743E-2</v>
      </c>
      <c r="AH26" s="21">
        <v>0.92525252525252522</v>
      </c>
      <c r="AI26" s="20">
        <v>421</v>
      </c>
      <c r="AJ26" s="14">
        <v>0.59144893111638952</v>
      </c>
      <c r="AK26" s="14">
        <v>4.2755344418052253E-2</v>
      </c>
      <c r="AL26" s="21">
        <v>0.95724465558194771</v>
      </c>
      <c r="AM26" s="20">
        <v>434</v>
      </c>
      <c r="AN26" s="14">
        <v>0.69585253456221197</v>
      </c>
      <c r="AO26" s="14">
        <v>2.9953917050691243E-2</v>
      </c>
      <c r="AP26" s="21">
        <v>0.97004608294930872</v>
      </c>
      <c r="AQ26" s="20">
        <v>470</v>
      </c>
      <c r="AR26" s="14">
        <v>0.72553191489361701</v>
      </c>
      <c r="AS26" s="14">
        <v>1.9148936170212766E-2</v>
      </c>
      <c r="AT26" s="21">
        <v>0.98085106382978726</v>
      </c>
      <c r="AU26" s="20">
        <v>538</v>
      </c>
      <c r="AV26" s="14">
        <v>0.68587360594795532</v>
      </c>
      <c r="AW26" s="14">
        <v>3.1598513011152414E-2</v>
      </c>
      <c r="AX26" s="21">
        <v>0.96840148698884754</v>
      </c>
      <c r="AZ26" s="28"/>
      <c r="BA26" s="28"/>
    </row>
    <row r="27" spans="1:53" outlineLevel="1" x14ac:dyDescent="0.2">
      <c r="A27" s="51" t="s">
        <v>118</v>
      </c>
      <c r="B27" s="51" t="s">
        <v>119</v>
      </c>
      <c r="C27" s="52" t="s">
        <v>120</v>
      </c>
      <c r="D27" s="41" t="s">
        <v>120</v>
      </c>
      <c r="E27" s="41" t="s">
        <v>120</v>
      </c>
      <c r="F27" s="21" t="s">
        <v>120</v>
      </c>
      <c r="G27" s="52" t="s">
        <v>120</v>
      </c>
      <c r="H27" s="41" t="s">
        <v>120</v>
      </c>
      <c r="I27" s="41" t="s">
        <v>120</v>
      </c>
      <c r="J27" s="21" t="s">
        <v>120</v>
      </c>
      <c r="K27" s="52" t="s">
        <v>120</v>
      </c>
      <c r="L27" s="41" t="s">
        <v>120</v>
      </c>
      <c r="M27" s="41" t="s">
        <v>120</v>
      </c>
      <c r="N27" s="21" t="s">
        <v>120</v>
      </c>
      <c r="O27" s="52" t="s">
        <v>120</v>
      </c>
      <c r="P27" s="41" t="s">
        <v>120</v>
      </c>
      <c r="Q27" s="41" t="s">
        <v>120</v>
      </c>
      <c r="R27" s="21" t="s">
        <v>120</v>
      </c>
      <c r="S27" s="52" t="s">
        <v>120</v>
      </c>
      <c r="T27" s="41" t="s">
        <v>120</v>
      </c>
      <c r="U27" s="41" t="s">
        <v>120</v>
      </c>
      <c r="V27" s="21" t="s">
        <v>120</v>
      </c>
      <c r="W27" s="52" t="s">
        <v>120</v>
      </c>
      <c r="X27" s="41" t="s">
        <v>120</v>
      </c>
      <c r="Y27" s="41" t="s">
        <v>120</v>
      </c>
      <c r="Z27" s="21" t="s">
        <v>120</v>
      </c>
      <c r="AA27" s="52" t="s">
        <v>120</v>
      </c>
      <c r="AB27" s="41" t="s">
        <v>120</v>
      </c>
      <c r="AC27" s="41" t="s">
        <v>120</v>
      </c>
      <c r="AD27" s="21" t="s">
        <v>120</v>
      </c>
      <c r="AE27" s="52" t="s">
        <v>120</v>
      </c>
      <c r="AF27" s="41" t="s">
        <v>120</v>
      </c>
      <c r="AG27" s="41" t="s">
        <v>120</v>
      </c>
      <c r="AH27" s="21" t="s">
        <v>120</v>
      </c>
      <c r="AI27" s="52" t="s">
        <v>120</v>
      </c>
      <c r="AJ27" s="41" t="s">
        <v>120</v>
      </c>
      <c r="AK27" s="41" t="s">
        <v>120</v>
      </c>
      <c r="AL27" s="21" t="s">
        <v>120</v>
      </c>
      <c r="AM27" s="52" t="s">
        <v>120</v>
      </c>
      <c r="AN27" s="41" t="s">
        <v>120</v>
      </c>
      <c r="AO27" s="41" t="s">
        <v>120</v>
      </c>
      <c r="AP27" s="21" t="s">
        <v>120</v>
      </c>
      <c r="AQ27" s="20">
        <v>120</v>
      </c>
      <c r="AR27" s="14">
        <v>0.93333333333333335</v>
      </c>
      <c r="AS27" s="14">
        <v>4.1666666666666664E-2</v>
      </c>
      <c r="AT27" s="21">
        <v>0.95833333333333337</v>
      </c>
      <c r="AU27" s="20">
        <v>124</v>
      </c>
      <c r="AV27" s="14">
        <v>0.84677419354838712</v>
      </c>
      <c r="AW27" s="14">
        <v>7.2580645161290328E-2</v>
      </c>
      <c r="AX27" s="21">
        <v>0.92741935483870963</v>
      </c>
      <c r="AZ27" s="28"/>
      <c r="BA27" s="28"/>
    </row>
    <row r="28" spans="1:53" outlineLevel="1" x14ac:dyDescent="0.2">
      <c r="A28" s="5" t="s">
        <v>42</v>
      </c>
      <c r="B28" s="5" t="s">
        <v>9</v>
      </c>
      <c r="C28" s="20">
        <v>908</v>
      </c>
      <c r="D28" s="16">
        <v>0.66740088105726869</v>
      </c>
      <c r="E28" s="16">
        <v>6.4977973568281944E-2</v>
      </c>
      <c r="F28" s="21">
        <v>0.93502202643171806</v>
      </c>
      <c r="G28" s="20">
        <v>853</v>
      </c>
      <c r="H28" s="16">
        <v>0.73388042203985937</v>
      </c>
      <c r="I28" s="16">
        <v>5.7444314185228607E-2</v>
      </c>
      <c r="J28" s="21">
        <v>0.94255568581477145</v>
      </c>
      <c r="K28" s="24">
        <v>947</v>
      </c>
      <c r="L28" s="16">
        <v>0.72544878563885962</v>
      </c>
      <c r="M28" s="16">
        <v>5.1742344244984161E-2</v>
      </c>
      <c r="N28" s="21">
        <v>0.94825765575501586</v>
      </c>
      <c r="O28" s="24">
        <v>900</v>
      </c>
      <c r="P28" s="16">
        <v>0.78666666666666663</v>
      </c>
      <c r="Q28" s="16">
        <v>2.8888888888888888E-2</v>
      </c>
      <c r="R28" s="21">
        <v>0.97111111111111115</v>
      </c>
      <c r="S28" s="24">
        <v>936</v>
      </c>
      <c r="T28" s="16">
        <v>0.72756410256410264</v>
      </c>
      <c r="U28" s="16">
        <v>6.4102564102564097E-2</v>
      </c>
      <c r="V28" s="21">
        <v>0.9358974358974359</v>
      </c>
      <c r="W28" s="24">
        <v>898</v>
      </c>
      <c r="X28" s="16">
        <v>0.77505567928730512</v>
      </c>
      <c r="Y28" s="16">
        <v>6.7928730512249444E-2</v>
      </c>
      <c r="Z28" s="21">
        <v>0.93207126948775054</v>
      </c>
      <c r="AA28" s="20">
        <v>943</v>
      </c>
      <c r="AB28" s="14">
        <v>0.64899257688229062</v>
      </c>
      <c r="AC28" s="14">
        <v>0.11876988335100742</v>
      </c>
      <c r="AD28" s="21">
        <v>0.88123011664899253</v>
      </c>
      <c r="AE28" s="20">
        <v>943</v>
      </c>
      <c r="AF28" s="14">
        <v>0.68292682926829262</v>
      </c>
      <c r="AG28" s="14">
        <v>8.6956521739130432E-2</v>
      </c>
      <c r="AH28" s="21">
        <v>0.91304347826086962</v>
      </c>
      <c r="AI28" s="20">
        <v>911</v>
      </c>
      <c r="AJ28" s="14">
        <v>0.77387486278814488</v>
      </c>
      <c r="AK28" s="14">
        <v>6.5861690450054883E-2</v>
      </c>
      <c r="AL28" s="21">
        <v>0.93413830954994514</v>
      </c>
      <c r="AM28" s="20">
        <v>953</v>
      </c>
      <c r="AN28" s="14">
        <v>0.76810073452256034</v>
      </c>
      <c r="AO28" s="14">
        <v>6.2959076600209857E-2</v>
      </c>
      <c r="AP28" s="21">
        <v>0.93704092339979017</v>
      </c>
      <c r="AQ28" s="20">
        <v>920</v>
      </c>
      <c r="AR28" s="14">
        <v>0.70543478260869563</v>
      </c>
      <c r="AS28" s="14">
        <v>6.1956521739130438E-2</v>
      </c>
      <c r="AT28" s="21">
        <v>0.93804347826086953</v>
      </c>
      <c r="AU28" s="20">
        <v>956</v>
      </c>
      <c r="AV28" s="14">
        <v>0.64121338912133896</v>
      </c>
      <c r="AW28" s="14">
        <v>5.3347280334728034E-2</v>
      </c>
      <c r="AX28" s="21">
        <v>0.94665271966527198</v>
      </c>
      <c r="AZ28" s="28"/>
      <c r="BA28" s="28"/>
    </row>
    <row r="29" spans="1:53" outlineLevel="1" x14ac:dyDescent="0.2">
      <c r="A29" s="5" t="s">
        <v>43</v>
      </c>
      <c r="B29" s="5" t="s">
        <v>13</v>
      </c>
      <c r="C29" s="20">
        <v>200</v>
      </c>
      <c r="D29" s="16">
        <v>0.76</v>
      </c>
      <c r="E29" s="16">
        <v>0.08</v>
      </c>
      <c r="F29" s="21">
        <v>0.92</v>
      </c>
      <c r="G29" s="20">
        <v>146</v>
      </c>
      <c r="H29" s="16">
        <v>0.83561643835616439</v>
      </c>
      <c r="I29" s="16">
        <v>3.4246575342465752E-2</v>
      </c>
      <c r="J29" s="21">
        <v>0.96575342465753422</v>
      </c>
      <c r="K29" s="24">
        <v>162</v>
      </c>
      <c r="L29" s="16">
        <v>0.80246913580246915</v>
      </c>
      <c r="M29" s="16">
        <v>5.5555555555555552E-2</v>
      </c>
      <c r="N29" s="21">
        <v>0.94444444444444442</v>
      </c>
      <c r="O29" s="24">
        <v>157</v>
      </c>
      <c r="P29" s="16">
        <v>0.83439490445859876</v>
      </c>
      <c r="Q29" s="16">
        <v>9.5541401273885357E-2</v>
      </c>
      <c r="R29" s="21">
        <v>0.90445859872611467</v>
      </c>
      <c r="S29" s="24">
        <v>171</v>
      </c>
      <c r="T29" s="16">
        <v>0.80701754385964919</v>
      </c>
      <c r="U29" s="16">
        <v>5.8479532163742687E-3</v>
      </c>
      <c r="V29" s="21">
        <v>0.99415204678362579</v>
      </c>
      <c r="W29" s="24">
        <v>176</v>
      </c>
      <c r="X29" s="16">
        <v>0.76704545454545459</v>
      </c>
      <c r="Y29" s="16">
        <v>5.6818181818181816E-2</v>
      </c>
      <c r="Z29" s="21">
        <v>0.94318181818181823</v>
      </c>
      <c r="AA29" s="20">
        <v>185</v>
      </c>
      <c r="AB29" s="14">
        <v>0.71351351351351355</v>
      </c>
      <c r="AC29" s="14">
        <v>5.4054054054054057E-2</v>
      </c>
      <c r="AD29" s="21">
        <v>0.94594594594594594</v>
      </c>
      <c r="AE29" s="20">
        <v>154</v>
      </c>
      <c r="AF29" s="14">
        <v>0.72077922077922074</v>
      </c>
      <c r="AG29" s="14">
        <v>5.1948051948051951E-2</v>
      </c>
      <c r="AH29" s="21">
        <v>0.94805194805194803</v>
      </c>
      <c r="AI29" s="20">
        <v>105</v>
      </c>
      <c r="AJ29" s="14">
        <v>0.73333333333333339</v>
      </c>
      <c r="AK29" s="14">
        <v>1.9047619047619049E-2</v>
      </c>
      <c r="AL29" s="21">
        <v>0.98095238095238091</v>
      </c>
      <c r="AM29" s="20">
        <v>133</v>
      </c>
      <c r="AN29" s="14">
        <v>0.85714285714285721</v>
      </c>
      <c r="AO29" s="14">
        <v>6.7669172932330823E-2</v>
      </c>
      <c r="AP29" s="21">
        <v>0.93233082706766912</v>
      </c>
      <c r="AQ29" s="20">
        <v>149</v>
      </c>
      <c r="AR29" s="14">
        <v>0.6174496644295302</v>
      </c>
      <c r="AS29" s="14">
        <v>8.7248322147651006E-2</v>
      </c>
      <c r="AT29" s="21">
        <v>0.91275167785234901</v>
      </c>
      <c r="AU29" s="20">
        <v>239</v>
      </c>
      <c r="AV29" s="14">
        <v>0.69874476987447698</v>
      </c>
      <c r="AW29" s="14">
        <v>6.2761506276150625E-2</v>
      </c>
      <c r="AX29" s="21">
        <v>0.93723849372384938</v>
      </c>
      <c r="AZ29" s="28"/>
      <c r="BA29" s="28"/>
    </row>
    <row r="30" spans="1:53" outlineLevel="1" x14ac:dyDescent="0.2">
      <c r="A30" s="5" t="s">
        <v>110</v>
      </c>
      <c r="B30" s="10" t="s">
        <v>111</v>
      </c>
      <c r="C30" s="40">
        <v>124</v>
      </c>
      <c r="D30" s="16">
        <v>0.782258064516129</v>
      </c>
      <c r="E30" s="41">
        <v>8.0645161290322578E-2</v>
      </c>
      <c r="F30" s="21">
        <v>0.91935483870967738</v>
      </c>
      <c r="G30" s="40">
        <v>112</v>
      </c>
      <c r="H30" s="16">
        <v>0.9107142857142857</v>
      </c>
      <c r="I30" s="41">
        <v>2.6785714285714284E-2</v>
      </c>
      <c r="J30" s="21">
        <v>0.9732142857142857</v>
      </c>
      <c r="K30" s="40">
        <v>122</v>
      </c>
      <c r="L30" s="16">
        <v>0.81967213114754101</v>
      </c>
      <c r="M30" s="41">
        <v>0.10655737704918032</v>
      </c>
      <c r="N30" s="21">
        <v>0.89344262295081966</v>
      </c>
      <c r="O30" s="40">
        <v>120</v>
      </c>
      <c r="P30" s="16">
        <v>0.82499999999999996</v>
      </c>
      <c r="Q30" s="41">
        <v>4.1666666666666664E-2</v>
      </c>
      <c r="R30" s="21">
        <v>0.95833333333333337</v>
      </c>
      <c r="S30" s="40">
        <v>124</v>
      </c>
      <c r="T30" s="16">
        <v>0.85483870967741937</v>
      </c>
      <c r="U30" s="41">
        <v>0.10483870967741936</v>
      </c>
      <c r="V30" s="21">
        <v>0.89516129032258063</v>
      </c>
      <c r="W30" s="40">
        <v>119</v>
      </c>
      <c r="X30" s="41">
        <v>0.77310924369747902</v>
      </c>
      <c r="Y30" s="41">
        <v>7.5630252100840331E-2</v>
      </c>
      <c r="Z30" s="21">
        <v>0.92436974789915971</v>
      </c>
      <c r="AA30" s="40">
        <v>125</v>
      </c>
      <c r="AB30" s="41">
        <v>0.80800000000000005</v>
      </c>
      <c r="AC30" s="41">
        <v>8.7999999999999995E-2</v>
      </c>
      <c r="AD30" s="21">
        <v>0.91200000000000003</v>
      </c>
      <c r="AE30" s="40">
        <v>124</v>
      </c>
      <c r="AF30" s="41">
        <v>0.85483870967741937</v>
      </c>
      <c r="AG30" s="41">
        <v>5.6451612903225805E-2</v>
      </c>
      <c r="AH30" s="21">
        <v>0.94354838709677424</v>
      </c>
      <c r="AI30" s="40">
        <v>120</v>
      </c>
      <c r="AJ30" s="41">
        <v>0.83333333333333337</v>
      </c>
      <c r="AK30" s="41">
        <v>4.1666666666666664E-2</v>
      </c>
      <c r="AL30" s="21">
        <v>0.95833333333333337</v>
      </c>
      <c r="AM30" s="40">
        <v>124</v>
      </c>
      <c r="AN30" s="41">
        <v>0.88709677419354838</v>
      </c>
      <c r="AO30" s="41">
        <v>3.2258064516129031E-2</v>
      </c>
      <c r="AP30" s="21">
        <v>0.967741935483871</v>
      </c>
      <c r="AQ30" s="41" t="s">
        <v>120</v>
      </c>
      <c r="AR30" s="41" t="s">
        <v>120</v>
      </c>
      <c r="AS30" s="21" t="s">
        <v>120</v>
      </c>
      <c r="AT30" s="21" t="s">
        <v>120</v>
      </c>
      <c r="AU30" s="41" t="s">
        <v>120</v>
      </c>
      <c r="AV30" s="41" t="s">
        <v>120</v>
      </c>
      <c r="AW30" s="21" t="s">
        <v>120</v>
      </c>
      <c r="AX30" s="21" t="s">
        <v>120</v>
      </c>
      <c r="AZ30" s="28"/>
      <c r="BA30" s="28"/>
    </row>
    <row r="31" spans="1:53" ht="12.75" customHeight="1" x14ac:dyDescent="0.2">
      <c r="A31" s="59" t="s">
        <v>61</v>
      </c>
      <c r="B31" s="60"/>
      <c r="C31" s="50"/>
      <c r="D31" s="17">
        <v>0.68645774771296475</v>
      </c>
      <c r="E31" s="17">
        <v>0.13596780110845105</v>
      </c>
      <c r="F31" s="17">
        <v>0.86403219889154881</v>
      </c>
      <c r="G31" s="50"/>
      <c r="H31" s="17">
        <v>0.70482297523676829</v>
      </c>
      <c r="I31" s="17">
        <v>8.86286012837737E-2</v>
      </c>
      <c r="J31" s="17">
        <v>0.91137139871622641</v>
      </c>
      <c r="K31" s="50"/>
      <c r="L31" s="17">
        <v>0.61826532144899982</v>
      </c>
      <c r="M31" s="17">
        <v>0.13574658904461503</v>
      </c>
      <c r="N31" s="17">
        <v>0.86425341095538499</v>
      </c>
      <c r="O31" s="50"/>
      <c r="P31" s="17">
        <v>0.78827021537917996</v>
      </c>
      <c r="Q31" s="17">
        <v>9.4730558593992167E-2</v>
      </c>
      <c r="R31" s="17">
        <v>0.90526944140600774</v>
      </c>
      <c r="S31" s="50"/>
      <c r="T31" s="17">
        <v>0.71950162016457908</v>
      </c>
      <c r="U31" s="17">
        <v>0.1204212122499108</v>
      </c>
      <c r="V31" s="17">
        <v>0.87957878775008924</v>
      </c>
      <c r="W31" s="50"/>
      <c r="X31" s="17">
        <v>0.79865651351584854</v>
      </c>
      <c r="Y31" s="17">
        <v>7.7645195573584319E-2</v>
      </c>
      <c r="Z31" s="17">
        <v>0.9223548044264156</v>
      </c>
      <c r="AA31" s="6"/>
      <c r="AB31" s="17">
        <v>0.71799047427932261</v>
      </c>
      <c r="AC31" s="17">
        <v>0.11388706127641324</v>
      </c>
      <c r="AD31" s="17">
        <v>0.88611293872358665</v>
      </c>
      <c r="AE31" s="6"/>
      <c r="AF31" s="17">
        <v>0.71655606702913432</v>
      </c>
      <c r="AG31" s="17">
        <v>0.1103883848711931</v>
      </c>
      <c r="AH31" s="17">
        <v>0.88961161512880693</v>
      </c>
      <c r="AI31" s="6"/>
      <c r="AJ31" s="17">
        <v>0.70979935889550871</v>
      </c>
      <c r="AK31" s="17">
        <v>8.471268983216676E-2</v>
      </c>
      <c r="AL31" s="17">
        <v>0.91528731016783316</v>
      </c>
      <c r="AM31" s="6"/>
      <c r="AN31" s="17">
        <v>0.70400855032204457</v>
      </c>
      <c r="AO31" s="17">
        <v>0.12425583005994886</v>
      </c>
      <c r="AP31" s="17">
        <v>0.87574416994005089</v>
      </c>
      <c r="AQ31" s="6"/>
      <c r="AR31" s="17">
        <v>0.67940860706243467</v>
      </c>
      <c r="AS31" s="17">
        <v>0.12097091215318945</v>
      </c>
      <c r="AT31" s="17">
        <v>0.87902908784681044</v>
      </c>
      <c r="AU31" s="6"/>
      <c r="AV31" s="17">
        <v>0.70446211578851881</v>
      </c>
      <c r="AW31" s="17">
        <v>9.0467549188999435E-2</v>
      </c>
      <c r="AX31" s="17">
        <v>0.90953245081100054</v>
      </c>
      <c r="AZ31" s="28"/>
      <c r="BA31" s="28"/>
    </row>
    <row r="32" spans="1:53" outlineLevel="1" x14ac:dyDescent="0.2">
      <c r="A32" s="5" t="s">
        <v>44</v>
      </c>
      <c r="B32" s="10" t="s">
        <v>17</v>
      </c>
      <c r="C32" s="20">
        <v>186</v>
      </c>
      <c r="D32" s="16">
        <v>0.77419354838709675</v>
      </c>
      <c r="E32" s="16">
        <v>8.0645161290322578E-2</v>
      </c>
      <c r="F32" s="21">
        <v>0.91935483870967738</v>
      </c>
      <c r="G32" s="26">
        <v>168</v>
      </c>
      <c r="H32" s="16">
        <v>0.75595238095238093</v>
      </c>
      <c r="I32" s="16">
        <v>5.3571428571428568E-2</v>
      </c>
      <c r="J32" s="21">
        <v>0.9464285714285714</v>
      </c>
      <c r="K32" s="26">
        <v>186</v>
      </c>
      <c r="L32" s="16">
        <v>0.72580645161290325</v>
      </c>
      <c r="M32" s="16">
        <v>9.6774193548387094E-2</v>
      </c>
      <c r="N32" s="21">
        <v>0.90322580645161288</v>
      </c>
      <c r="O32" s="26">
        <v>180</v>
      </c>
      <c r="P32" s="16">
        <v>0.88888888888888884</v>
      </c>
      <c r="Q32" s="16">
        <v>1.6666666666666666E-2</v>
      </c>
      <c r="R32" s="21">
        <v>0.98333333333333328</v>
      </c>
      <c r="S32" s="26">
        <v>174</v>
      </c>
      <c r="T32" s="16">
        <v>0.85632183908045978</v>
      </c>
      <c r="U32" s="16">
        <v>2.8735632183908046E-2</v>
      </c>
      <c r="V32" s="21">
        <v>0.97126436781609193</v>
      </c>
      <c r="W32" s="26">
        <v>180</v>
      </c>
      <c r="X32" s="16">
        <v>0.8666666666666667</v>
      </c>
      <c r="Y32" s="16">
        <v>5.5555555555555552E-2</v>
      </c>
      <c r="Z32" s="21">
        <v>0.94444444444444442</v>
      </c>
      <c r="AA32" s="20">
        <v>184</v>
      </c>
      <c r="AB32" s="14">
        <v>0.80978260869565211</v>
      </c>
      <c r="AC32" s="14">
        <v>8.1521739130434784E-2</v>
      </c>
      <c r="AD32" s="21">
        <v>0.91847826086956519</v>
      </c>
      <c r="AE32" s="20">
        <v>186</v>
      </c>
      <c r="AF32" s="14">
        <v>0.86021505376344087</v>
      </c>
      <c r="AG32" s="14">
        <v>4.8387096774193547E-2</v>
      </c>
      <c r="AH32" s="21">
        <v>0.95161290322580649</v>
      </c>
      <c r="AI32" s="20">
        <v>178</v>
      </c>
      <c r="AJ32" s="14">
        <v>0.84269662921348321</v>
      </c>
      <c r="AK32" s="14">
        <v>7.3033707865168537E-2</v>
      </c>
      <c r="AL32" s="21">
        <v>0.9269662921348315</v>
      </c>
      <c r="AM32" s="20">
        <v>187</v>
      </c>
      <c r="AN32" s="14">
        <v>0.82352941176470584</v>
      </c>
      <c r="AO32" s="14">
        <v>8.0213903743315509E-2</v>
      </c>
      <c r="AP32" s="21">
        <v>0.9197860962566845</v>
      </c>
      <c r="AQ32" s="20">
        <v>171</v>
      </c>
      <c r="AR32" s="14">
        <v>0.72625698324022347</v>
      </c>
      <c r="AS32" s="14">
        <v>6.7039106145251395E-2</v>
      </c>
      <c r="AT32" s="21">
        <v>0.93296089385474856</v>
      </c>
      <c r="AU32" s="20">
        <v>186</v>
      </c>
      <c r="AV32" s="14">
        <v>0.63440860215053763</v>
      </c>
      <c r="AW32" s="14">
        <v>0.11290322580645161</v>
      </c>
      <c r="AX32" s="21">
        <v>0.88709677419354838</v>
      </c>
      <c r="AZ32" s="28"/>
      <c r="BA32" s="28"/>
    </row>
    <row r="33" spans="1:53" outlineLevel="1" x14ac:dyDescent="0.2">
      <c r="A33" s="5" t="s">
        <v>45</v>
      </c>
      <c r="B33" s="10" t="s">
        <v>14</v>
      </c>
      <c r="C33" s="20">
        <v>247</v>
      </c>
      <c r="D33" s="16">
        <v>0.79352226720647767</v>
      </c>
      <c r="E33" s="16">
        <v>4.8582995951417005E-2</v>
      </c>
      <c r="F33" s="21">
        <v>0.95141700404858298</v>
      </c>
      <c r="G33" s="26">
        <v>225</v>
      </c>
      <c r="H33" s="16">
        <v>0.83111111111111113</v>
      </c>
      <c r="I33" s="16">
        <v>3.111111111111111E-2</v>
      </c>
      <c r="J33" s="21">
        <v>0.96888888888888891</v>
      </c>
      <c r="K33" s="26">
        <v>248</v>
      </c>
      <c r="L33" s="16">
        <v>0.81048387096774199</v>
      </c>
      <c r="M33" s="16">
        <v>1.6129032258064516E-2</v>
      </c>
      <c r="N33" s="21">
        <v>0.9838709677419355</v>
      </c>
      <c r="O33" s="26">
        <v>238</v>
      </c>
      <c r="P33" s="16">
        <v>0.86974789915966388</v>
      </c>
      <c r="Q33" s="16">
        <v>5.0420168067226892E-2</v>
      </c>
      <c r="R33" s="21">
        <v>0.94957983193277307</v>
      </c>
      <c r="S33" s="26">
        <v>248</v>
      </c>
      <c r="T33" s="16">
        <v>0.84677419354838712</v>
      </c>
      <c r="U33" s="16">
        <v>4.8387096774193547E-2</v>
      </c>
      <c r="V33" s="21">
        <v>0.95161290322580649</v>
      </c>
      <c r="W33" s="26">
        <v>276</v>
      </c>
      <c r="X33" s="16">
        <v>0.82246376811594202</v>
      </c>
      <c r="Y33" s="16">
        <v>0.10507246376811594</v>
      </c>
      <c r="Z33" s="21">
        <v>0.89492753623188404</v>
      </c>
      <c r="AA33" s="20">
        <v>310</v>
      </c>
      <c r="AB33" s="14">
        <v>0.77419354838709675</v>
      </c>
      <c r="AC33" s="14">
        <v>8.387096774193549E-2</v>
      </c>
      <c r="AD33" s="21">
        <v>0.91612903225806452</v>
      </c>
      <c r="AE33" s="20">
        <v>310</v>
      </c>
      <c r="AF33" s="14">
        <v>0.78064516129032258</v>
      </c>
      <c r="AG33" s="14">
        <v>9.3548387096774197E-2</v>
      </c>
      <c r="AH33" s="21">
        <v>0.90645161290322585</v>
      </c>
      <c r="AI33" s="20">
        <v>300</v>
      </c>
      <c r="AJ33" s="14">
        <v>0.77</v>
      </c>
      <c r="AK33" s="14">
        <v>0.03</v>
      </c>
      <c r="AL33" s="21">
        <v>0.97</v>
      </c>
      <c r="AM33" s="20">
        <v>310</v>
      </c>
      <c r="AN33" s="14">
        <v>0.76129032258064511</v>
      </c>
      <c r="AO33" s="14">
        <v>4.8387096774193547E-2</v>
      </c>
      <c r="AP33" s="21">
        <v>0.95161290322580649</v>
      </c>
      <c r="AQ33" s="20">
        <v>294</v>
      </c>
      <c r="AR33" s="14">
        <v>0.8231292517006803</v>
      </c>
      <c r="AS33" s="14">
        <v>2.7210884353741496E-2</v>
      </c>
      <c r="AT33" s="21">
        <v>0.97278911564625847</v>
      </c>
      <c r="AU33" s="20">
        <v>299</v>
      </c>
      <c r="AV33" s="14">
        <v>0.74247491638795982</v>
      </c>
      <c r="AW33" s="14">
        <v>6.6889632107023408E-2</v>
      </c>
      <c r="AX33" s="21">
        <v>0.93311036789297663</v>
      </c>
      <c r="AZ33" s="28"/>
      <c r="BA33" s="28"/>
    </row>
    <row r="34" spans="1:53" outlineLevel="1" x14ac:dyDescent="0.2">
      <c r="A34" s="5" t="s">
        <v>46</v>
      </c>
      <c r="B34" s="10" t="s">
        <v>16</v>
      </c>
      <c r="C34" s="20">
        <v>58</v>
      </c>
      <c r="D34" s="16">
        <v>0.68965517241379315</v>
      </c>
      <c r="E34" s="16">
        <v>0.31034482758620691</v>
      </c>
      <c r="F34" s="21">
        <v>0.68965517241379315</v>
      </c>
      <c r="G34" s="26">
        <v>48</v>
      </c>
      <c r="H34" s="16">
        <v>0.70833333333333326</v>
      </c>
      <c r="I34" s="16">
        <v>0.29166666666666669</v>
      </c>
      <c r="J34" s="21">
        <v>0.70833333333333326</v>
      </c>
      <c r="K34" s="26">
        <v>52</v>
      </c>
      <c r="L34" s="16">
        <v>0.53846153846153844</v>
      </c>
      <c r="M34" s="16">
        <v>0.46153846153846156</v>
      </c>
      <c r="N34" s="21">
        <v>0.53846153846153844</v>
      </c>
      <c r="O34" s="26">
        <v>54</v>
      </c>
      <c r="P34" s="16">
        <v>0.5185185185185186</v>
      </c>
      <c r="Q34" s="16">
        <v>0.48148148148148145</v>
      </c>
      <c r="R34" s="21">
        <v>0.5185185185185186</v>
      </c>
      <c r="S34" s="26">
        <v>54</v>
      </c>
      <c r="T34" s="16">
        <v>0.53703703703703698</v>
      </c>
      <c r="U34" s="16">
        <v>0.46296296296296297</v>
      </c>
      <c r="V34" s="21">
        <v>0.53703703703703698</v>
      </c>
      <c r="W34" s="26">
        <v>52</v>
      </c>
      <c r="X34" s="16">
        <v>0.90384615384615385</v>
      </c>
      <c r="Y34" s="16">
        <v>9.6153846153846159E-2</v>
      </c>
      <c r="Z34" s="21">
        <v>0.90384615384615385</v>
      </c>
      <c r="AA34" s="20">
        <v>62</v>
      </c>
      <c r="AB34" s="14">
        <v>0.67741935483870974</v>
      </c>
      <c r="AC34" s="14">
        <v>0.32258064516129031</v>
      </c>
      <c r="AD34" s="21">
        <v>0.67741935483870974</v>
      </c>
      <c r="AE34" s="20">
        <v>56</v>
      </c>
      <c r="AF34" s="14">
        <v>0.5357142857142857</v>
      </c>
      <c r="AG34" s="14">
        <v>0.4642857142857143</v>
      </c>
      <c r="AH34" s="21">
        <v>0.5357142857142857</v>
      </c>
      <c r="AI34" s="20">
        <v>54</v>
      </c>
      <c r="AJ34" s="14">
        <v>0.81481481481481488</v>
      </c>
      <c r="AK34" s="14">
        <v>0.18518518518518517</v>
      </c>
      <c r="AL34" s="21">
        <v>0.81481481481481488</v>
      </c>
      <c r="AM34" s="20">
        <v>44</v>
      </c>
      <c r="AN34" s="14">
        <v>0.54545454545454541</v>
      </c>
      <c r="AO34" s="14">
        <v>0.45454545454545453</v>
      </c>
      <c r="AP34" s="21">
        <v>0.54545454545454541</v>
      </c>
      <c r="AQ34" s="20">
        <v>52</v>
      </c>
      <c r="AR34" s="14">
        <v>0.63461538461538458</v>
      </c>
      <c r="AS34" s="14">
        <v>0.36538461538461536</v>
      </c>
      <c r="AT34" s="21">
        <v>0.63461538461538458</v>
      </c>
      <c r="AU34" s="20">
        <v>62</v>
      </c>
      <c r="AV34" s="14">
        <v>0.74193548387096775</v>
      </c>
      <c r="AW34" s="14">
        <v>0.25806451612903225</v>
      </c>
      <c r="AX34" s="21">
        <v>0.74193548387096775</v>
      </c>
      <c r="AZ34" s="28"/>
      <c r="BA34" s="28"/>
    </row>
    <row r="35" spans="1:53" outlineLevel="1" x14ac:dyDescent="0.2">
      <c r="A35" s="5" t="s">
        <v>47</v>
      </c>
      <c r="B35" s="10" t="s">
        <v>26</v>
      </c>
      <c r="C35" s="20">
        <v>86</v>
      </c>
      <c r="D35" s="16">
        <v>0.61627906976744184</v>
      </c>
      <c r="E35" s="16">
        <v>8.1395348837209308E-2</v>
      </c>
      <c r="F35" s="21">
        <v>0.91860465116279066</v>
      </c>
      <c r="G35" s="26">
        <v>72</v>
      </c>
      <c r="H35" s="16">
        <v>0.69444444444444442</v>
      </c>
      <c r="I35" s="16">
        <v>8.3333333333333329E-2</v>
      </c>
      <c r="J35" s="21">
        <v>0.91666666666666663</v>
      </c>
      <c r="K35" s="26">
        <v>67</v>
      </c>
      <c r="L35" s="16">
        <v>0.73134328358208955</v>
      </c>
      <c r="M35" s="16">
        <v>4.4776119402985072E-2</v>
      </c>
      <c r="N35" s="21">
        <v>0.95522388059701491</v>
      </c>
      <c r="O35" s="26">
        <v>74</v>
      </c>
      <c r="P35" s="16">
        <v>0.86486486486486491</v>
      </c>
      <c r="Q35" s="16">
        <v>2.7027027027027029E-2</v>
      </c>
      <c r="R35" s="21">
        <v>0.97297297297297303</v>
      </c>
      <c r="S35" s="26">
        <v>72</v>
      </c>
      <c r="T35" s="16">
        <v>0.75</v>
      </c>
      <c r="U35" s="16">
        <v>5.5555555555555552E-2</v>
      </c>
      <c r="V35" s="21">
        <v>0.94444444444444442</v>
      </c>
      <c r="W35" s="26">
        <v>63</v>
      </c>
      <c r="X35" s="16">
        <v>0.80952380952380953</v>
      </c>
      <c r="Y35" s="16">
        <v>7.9365079365079361E-2</v>
      </c>
      <c r="Z35" s="21">
        <v>0.92063492063492069</v>
      </c>
      <c r="AA35" s="20">
        <v>64</v>
      </c>
      <c r="AB35" s="14">
        <v>0.671875</v>
      </c>
      <c r="AC35" s="14">
        <v>0.125</v>
      </c>
      <c r="AD35" s="21">
        <v>0.875</v>
      </c>
      <c r="AE35" s="20">
        <v>67</v>
      </c>
      <c r="AF35" s="14">
        <v>0.76119402985074625</v>
      </c>
      <c r="AG35" s="14">
        <v>8.9552238805970144E-2</v>
      </c>
      <c r="AH35" s="21">
        <v>0.91044776119402981</v>
      </c>
      <c r="AI35" s="20">
        <v>67</v>
      </c>
      <c r="AJ35" s="14">
        <v>0.61194029850746268</v>
      </c>
      <c r="AK35" s="14">
        <v>8.9552238805970144E-2</v>
      </c>
      <c r="AL35" s="21">
        <v>0.91044776119402981</v>
      </c>
      <c r="AM35" s="20">
        <v>69</v>
      </c>
      <c r="AN35" s="14">
        <v>0.71014492753623193</v>
      </c>
      <c r="AO35" s="14">
        <v>0.11594202898550725</v>
      </c>
      <c r="AP35" s="21">
        <v>0.88405797101449279</v>
      </c>
      <c r="AQ35" s="20">
        <v>66</v>
      </c>
      <c r="AR35" s="14">
        <v>0.53030303030303028</v>
      </c>
      <c r="AS35" s="14">
        <v>0.19696969696969696</v>
      </c>
      <c r="AT35" s="21">
        <v>0.80303030303030298</v>
      </c>
      <c r="AU35" s="20">
        <v>65</v>
      </c>
      <c r="AV35" s="14">
        <v>0.49230769230769234</v>
      </c>
      <c r="AW35" s="14">
        <v>7.6923076923076927E-2</v>
      </c>
      <c r="AX35" s="21">
        <v>0.92307692307692313</v>
      </c>
      <c r="AZ35" s="28"/>
      <c r="BA35" s="28"/>
    </row>
    <row r="36" spans="1:53" outlineLevel="1" x14ac:dyDescent="0.2">
      <c r="A36" s="5" t="s">
        <v>48</v>
      </c>
      <c r="B36" s="10" t="s">
        <v>11</v>
      </c>
      <c r="C36" s="20">
        <v>62</v>
      </c>
      <c r="D36" s="16">
        <v>0.72580645161290325</v>
      </c>
      <c r="E36" s="16">
        <v>8.0645161290322578E-2</v>
      </c>
      <c r="F36" s="21">
        <v>0.91935483870967738</v>
      </c>
      <c r="G36" s="26">
        <v>56</v>
      </c>
      <c r="H36" s="16">
        <v>0.8035714285714286</v>
      </c>
      <c r="I36" s="16">
        <v>3.5714285714285712E-2</v>
      </c>
      <c r="J36" s="21">
        <v>0.9642857142857143</v>
      </c>
      <c r="K36" s="26">
        <v>62</v>
      </c>
      <c r="L36" s="16">
        <v>0.5</v>
      </c>
      <c r="M36" s="16">
        <v>0.19354838709677419</v>
      </c>
      <c r="N36" s="21">
        <v>0.80645161290322576</v>
      </c>
      <c r="O36" s="26">
        <v>61</v>
      </c>
      <c r="P36" s="16">
        <v>0.77049180327868849</v>
      </c>
      <c r="Q36" s="16">
        <v>0.11475409836065574</v>
      </c>
      <c r="R36" s="21">
        <v>0.88524590163934425</v>
      </c>
      <c r="S36" s="26">
        <v>62</v>
      </c>
      <c r="T36" s="16">
        <v>0.67741935483870974</v>
      </c>
      <c r="U36" s="16">
        <v>0.16129032258064516</v>
      </c>
      <c r="V36" s="21">
        <v>0.83870967741935487</v>
      </c>
      <c r="W36" s="26">
        <v>60</v>
      </c>
      <c r="X36" s="16">
        <v>0.8</v>
      </c>
      <c r="Y36" s="16">
        <v>0.1</v>
      </c>
      <c r="Z36" s="21">
        <v>0.9</v>
      </c>
      <c r="AA36" s="20">
        <v>62</v>
      </c>
      <c r="AB36" s="14">
        <v>0.75806451612903225</v>
      </c>
      <c r="AC36" s="14">
        <v>8.0645161290322578E-2</v>
      </c>
      <c r="AD36" s="21">
        <v>0.91935483870967738</v>
      </c>
      <c r="AE36" s="20">
        <v>62</v>
      </c>
      <c r="AF36" s="14">
        <v>0.85483870967741937</v>
      </c>
      <c r="AG36" s="14">
        <v>4.8387096774193547E-2</v>
      </c>
      <c r="AH36" s="21">
        <v>0.95161290322580649</v>
      </c>
      <c r="AI36" s="20">
        <v>61</v>
      </c>
      <c r="AJ36" s="14">
        <v>0.80327868852459017</v>
      </c>
      <c r="AK36" s="14">
        <v>4.9180327868852458E-2</v>
      </c>
      <c r="AL36" s="21">
        <v>0.95081967213114749</v>
      </c>
      <c r="AM36" s="20">
        <v>62</v>
      </c>
      <c r="AN36" s="14">
        <v>0.69354838709677424</v>
      </c>
      <c r="AO36" s="14">
        <v>9.6774193548387094E-2</v>
      </c>
      <c r="AP36" s="21">
        <v>0.90322580645161288</v>
      </c>
      <c r="AQ36" s="20">
        <v>60</v>
      </c>
      <c r="AR36" s="14">
        <v>0.6333333333333333</v>
      </c>
      <c r="AS36" s="14">
        <v>0.15</v>
      </c>
      <c r="AT36" s="21">
        <v>0.85</v>
      </c>
      <c r="AU36" s="20">
        <v>62</v>
      </c>
      <c r="AV36" s="14">
        <v>0.67741935483870974</v>
      </c>
      <c r="AW36" s="14">
        <v>1.6129032258064516E-2</v>
      </c>
      <c r="AX36" s="21">
        <v>0.9838709677419355</v>
      </c>
      <c r="AZ36" s="28"/>
      <c r="BA36" s="28"/>
    </row>
    <row r="37" spans="1:53" outlineLevel="1" x14ac:dyDescent="0.2">
      <c r="A37" s="5" t="s">
        <v>49</v>
      </c>
      <c r="B37" s="10" t="s">
        <v>15</v>
      </c>
      <c r="C37" s="20">
        <v>64</v>
      </c>
      <c r="D37" s="16">
        <v>0.5</v>
      </c>
      <c r="E37" s="16">
        <v>0.15625</v>
      </c>
      <c r="F37" s="21">
        <v>0.84375</v>
      </c>
      <c r="G37" s="26">
        <v>56</v>
      </c>
      <c r="H37" s="16">
        <v>0.5357142857142857</v>
      </c>
      <c r="I37" s="16">
        <v>7.1428571428571425E-2</v>
      </c>
      <c r="J37" s="21">
        <v>0.9285714285714286</v>
      </c>
      <c r="K37" s="26">
        <v>63</v>
      </c>
      <c r="L37" s="16">
        <v>0.44444444444444442</v>
      </c>
      <c r="M37" s="16">
        <v>7.9365079365079361E-2</v>
      </c>
      <c r="N37" s="21">
        <v>0.92063492063492069</v>
      </c>
      <c r="O37" s="26">
        <v>67</v>
      </c>
      <c r="P37" s="16">
        <v>0.59701492537313428</v>
      </c>
      <c r="Q37" s="16">
        <v>0.1044776119402985</v>
      </c>
      <c r="R37" s="21">
        <v>0.89552238805970152</v>
      </c>
      <c r="S37" s="26">
        <v>50</v>
      </c>
      <c r="T37" s="16">
        <v>0.45999999999999996</v>
      </c>
      <c r="U37" s="16">
        <v>0.04</v>
      </c>
      <c r="V37" s="21">
        <v>0.96</v>
      </c>
      <c r="W37" s="26">
        <v>54</v>
      </c>
      <c r="X37" s="16">
        <v>0.35185185185185186</v>
      </c>
      <c r="Y37" s="16">
        <v>0.14814814814814814</v>
      </c>
      <c r="Z37" s="21">
        <v>0.85185185185185186</v>
      </c>
      <c r="AA37" s="20">
        <v>64</v>
      </c>
      <c r="AB37" s="14">
        <v>0.375</v>
      </c>
      <c r="AC37" s="14">
        <v>0.234375</v>
      </c>
      <c r="AD37" s="21">
        <v>0.765625</v>
      </c>
      <c r="AE37" s="20">
        <v>56</v>
      </c>
      <c r="AF37" s="14">
        <v>0.2142857142857143</v>
      </c>
      <c r="AG37" s="14">
        <v>0.125</v>
      </c>
      <c r="AH37" s="21">
        <v>0.875</v>
      </c>
      <c r="AI37" s="20">
        <v>57</v>
      </c>
      <c r="AJ37" s="14">
        <v>0.31578947368421051</v>
      </c>
      <c r="AK37" s="14">
        <v>0.10526315789473684</v>
      </c>
      <c r="AL37" s="21">
        <v>0.89473684210526316</v>
      </c>
      <c r="AM37" s="20">
        <v>58</v>
      </c>
      <c r="AN37" s="14">
        <v>0.34482758620689657</v>
      </c>
      <c r="AO37" s="14">
        <v>0.18965517241379309</v>
      </c>
      <c r="AP37" s="21">
        <v>0.81034482758620685</v>
      </c>
      <c r="AQ37" s="20">
        <v>55</v>
      </c>
      <c r="AR37" s="14">
        <v>0.6</v>
      </c>
      <c r="AS37" s="14">
        <v>0.14545454545454545</v>
      </c>
      <c r="AT37" s="21">
        <v>0.8545454545454545</v>
      </c>
      <c r="AU37" s="20">
        <v>67</v>
      </c>
      <c r="AV37" s="14">
        <v>0.74626865671641784</v>
      </c>
      <c r="AW37" s="14">
        <v>5.9701492537313432E-2</v>
      </c>
      <c r="AX37" s="21">
        <v>0.94029850746268662</v>
      </c>
      <c r="AZ37" s="28"/>
      <c r="BA37" s="28"/>
    </row>
    <row r="38" spans="1:53" outlineLevel="1" x14ac:dyDescent="0.2">
      <c r="A38" s="5" t="s">
        <v>112</v>
      </c>
      <c r="B38" s="10" t="s">
        <v>113</v>
      </c>
      <c r="C38" s="20">
        <v>62</v>
      </c>
      <c r="D38" s="16">
        <v>0.75806451612903225</v>
      </c>
      <c r="E38" s="16">
        <v>0.11290322580645161</v>
      </c>
      <c r="F38" s="21">
        <v>0.88709677419354838</v>
      </c>
      <c r="G38" s="26">
        <v>54</v>
      </c>
      <c r="H38" s="16">
        <v>0.81481481481481488</v>
      </c>
      <c r="I38" s="16">
        <v>5.5555555555555552E-2</v>
      </c>
      <c r="J38" s="21">
        <v>0.94444444444444442</v>
      </c>
      <c r="K38" s="26">
        <v>63</v>
      </c>
      <c r="L38" s="16">
        <v>0.40322580645161288</v>
      </c>
      <c r="M38" s="16">
        <v>0.25806451612903225</v>
      </c>
      <c r="N38" s="21">
        <v>0.74193548387096775</v>
      </c>
      <c r="O38" s="26">
        <v>60</v>
      </c>
      <c r="P38" s="16">
        <v>0.93333333333333335</v>
      </c>
      <c r="Q38" s="16">
        <v>3.3333333333333333E-2</v>
      </c>
      <c r="R38" s="21">
        <v>0.96666666666666667</v>
      </c>
      <c r="S38" s="26">
        <v>62</v>
      </c>
      <c r="T38" s="16">
        <v>0.83870967741935487</v>
      </c>
      <c r="U38" s="16">
        <v>0.12903225806451613</v>
      </c>
      <c r="V38" s="21">
        <v>0.87096774193548387</v>
      </c>
      <c r="W38" s="26">
        <v>60</v>
      </c>
      <c r="X38" s="16">
        <v>0.81666666666666665</v>
      </c>
      <c r="Y38" s="16">
        <v>0.11666666666666667</v>
      </c>
      <c r="Z38" s="21">
        <v>0.8833333333333333</v>
      </c>
      <c r="AA38" s="20">
        <v>62</v>
      </c>
      <c r="AB38" s="14">
        <v>0.85483870967741937</v>
      </c>
      <c r="AC38" s="14">
        <v>4.8387096774193547E-2</v>
      </c>
      <c r="AD38" s="21">
        <v>0.95161290322580649</v>
      </c>
      <c r="AE38" s="20">
        <v>62</v>
      </c>
      <c r="AF38" s="14">
        <v>0.88709677419354838</v>
      </c>
      <c r="AG38" s="14">
        <v>1.6129032258064516E-2</v>
      </c>
      <c r="AH38" s="21">
        <v>0.9838709677419355</v>
      </c>
      <c r="AI38" s="20">
        <v>60</v>
      </c>
      <c r="AJ38" s="14">
        <v>0.8666666666666667</v>
      </c>
      <c r="AK38" s="14">
        <v>3.3333333333333333E-2</v>
      </c>
      <c r="AL38" s="21">
        <v>0.96666666666666667</v>
      </c>
      <c r="AM38" s="20">
        <v>62</v>
      </c>
      <c r="AN38" s="14">
        <v>0.95161290322580649</v>
      </c>
      <c r="AO38" s="14">
        <v>4.8387096774193547E-2</v>
      </c>
      <c r="AP38" s="21">
        <v>0.95161290322580649</v>
      </c>
      <c r="AQ38" s="20">
        <v>60</v>
      </c>
      <c r="AR38" s="14">
        <v>0.71666666666666667</v>
      </c>
      <c r="AS38" s="14">
        <v>0.11666666666666667</v>
      </c>
      <c r="AT38" s="21">
        <v>0.8833333333333333</v>
      </c>
      <c r="AU38" s="20">
        <v>62</v>
      </c>
      <c r="AV38" s="14">
        <v>0.75806451612903225</v>
      </c>
      <c r="AW38" s="14">
        <v>0.12903225806451613</v>
      </c>
      <c r="AX38" s="21">
        <v>0.87096774193548387</v>
      </c>
      <c r="AZ38" s="28"/>
      <c r="BA38" s="28"/>
    </row>
    <row r="39" spans="1:53" outlineLevel="1" x14ac:dyDescent="0.2">
      <c r="A39" s="5" t="s">
        <v>50</v>
      </c>
      <c r="B39" s="10" t="s">
        <v>19</v>
      </c>
      <c r="C39" s="20">
        <v>124</v>
      </c>
      <c r="D39" s="16">
        <v>0.717741935483871</v>
      </c>
      <c r="E39" s="16">
        <v>6.4516129032258063E-2</v>
      </c>
      <c r="F39" s="21">
        <v>0.93548387096774199</v>
      </c>
      <c r="G39" s="26">
        <v>110</v>
      </c>
      <c r="H39" s="16">
        <v>0.70909090909090911</v>
      </c>
      <c r="I39" s="16">
        <v>5.4545454545454543E-2</v>
      </c>
      <c r="J39" s="21">
        <v>0.94545454545454544</v>
      </c>
      <c r="K39" s="26">
        <v>124</v>
      </c>
      <c r="L39" s="16">
        <v>0.72580645161290325</v>
      </c>
      <c r="M39" s="16">
        <v>8.0645161290322578E-2</v>
      </c>
      <c r="N39" s="21">
        <v>0.91935483870967738</v>
      </c>
      <c r="O39" s="26">
        <v>112</v>
      </c>
      <c r="P39" s="16">
        <v>0.8660714285714286</v>
      </c>
      <c r="Q39" s="16">
        <v>5.3571428571428568E-2</v>
      </c>
      <c r="R39" s="21">
        <v>0.9464285714285714</v>
      </c>
      <c r="S39" s="26">
        <v>111</v>
      </c>
      <c r="T39" s="16">
        <v>0.73873873873873874</v>
      </c>
      <c r="U39" s="16">
        <v>0.13513513513513514</v>
      </c>
      <c r="V39" s="21">
        <v>0.86486486486486491</v>
      </c>
      <c r="W39" s="26">
        <v>119</v>
      </c>
      <c r="X39" s="16">
        <v>0.86554621848739499</v>
      </c>
      <c r="Y39" s="16">
        <v>5.8823529411764705E-2</v>
      </c>
      <c r="Z39" s="21">
        <v>0.94117647058823528</v>
      </c>
      <c r="AA39" s="20">
        <v>121</v>
      </c>
      <c r="AB39" s="14">
        <v>0.69421487603305787</v>
      </c>
      <c r="AC39" s="14">
        <v>4.9586776859504134E-2</v>
      </c>
      <c r="AD39" s="21">
        <v>0.95041322314049581</v>
      </c>
      <c r="AE39" s="20">
        <v>121</v>
      </c>
      <c r="AF39" s="14">
        <v>0.67479674796747968</v>
      </c>
      <c r="AG39" s="14">
        <v>0.10569105691056911</v>
      </c>
      <c r="AH39" s="21">
        <v>0.89430894308943087</v>
      </c>
      <c r="AI39" s="20">
        <v>114</v>
      </c>
      <c r="AJ39" s="14">
        <v>0.62280701754385959</v>
      </c>
      <c r="AK39" s="14">
        <v>0.13157894736842105</v>
      </c>
      <c r="AL39" s="21">
        <v>0.86842105263157898</v>
      </c>
      <c r="AM39" s="20">
        <v>126</v>
      </c>
      <c r="AN39" s="14">
        <v>0.70634920634920628</v>
      </c>
      <c r="AO39" s="14">
        <v>6.3492063492063489E-2</v>
      </c>
      <c r="AP39" s="21">
        <v>0.93650793650793651</v>
      </c>
      <c r="AQ39" s="20">
        <v>122</v>
      </c>
      <c r="AR39" s="14">
        <v>0.71311475409836067</v>
      </c>
      <c r="AS39" s="14">
        <v>4.0983606557377046E-2</v>
      </c>
      <c r="AT39" s="21">
        <v>0.95901639344262291</v>
      </c>
      <c r="AU39" s="20">
        <v>125</v>
      </c>
      <c r="AV39" s="14">
        <v>0.78400000000000003</v>
      </c>
      <c r="AW39" s="14">
        <v>5.6000000000000001E-2</v>
      </c>
      <c r="AX39" s="21">
        <v>0.94399999999999995</v>
      </c>
      <c r="AZ39" s="28"/>
      <c r="BA39" s="28"/>
    </row>
    <row r="40" spans="1:53" outlineLevel="1" x14ac:dyDescent="0.2">
      <c r="A40" s="5" t="s">
        <v>108</v>
      </c>
      <c r="B40" s="10" t="s">
        <v>109</v>
      </c>
      <c r="C40" s="20">
        <v>64</v>
      </c>
      <c r="D40" s="16">
        <v>0.53125</v>
      </c>
      <c r="E40" s="16">
        <v>0.34375</v>
      </c>
      <c r="F40" s="21">
        <v>0.65625</v>
      </c>
      <c r="G40" s="26">
        <v>58</v>
      </c>
      <c r="H40" s="16">
        <v>0.53448275862068972</v>
      </c>
      <c r="I40" s="16">
        <v>0.13793103448275862</v>
      </c>
      <c r="J40" s="21">
        <v>0.86206896551724133</v>
      </c>
      <c r="K40" s="26">
        <v>67</v>
      </c>
      <c r="L40" s="16">
        <v>0.64179104477611948</v>
      </c>
      <c r="M40" s="16">
        <v>2.9850746268656716E-2</v>
      </c>
      <c r="N40" s="21">
        <v>0.97014925373134331</v>
      </c>
      <c r="O40" s="40">
        <v>61</v>
      </c>
      <c r="P40" s="16">
        <v>0.72131147540983609</v>
      </c>
      <c r="Q40" s="41">
        <v>3.2786885245901641E-2</v>
      </c>
      <c r="R40" s="21">
        <v>0.96721311475409832</v>
      </c>
      <c r="S40" s="26">
        <v>63</v>
      </c>
      <c r="T40" s="16">
        <v>0.61904761904761907</v>
      </c>
      <c r="U40" s="16">
        <v>0.12698412698412698</v>
      </c>
      <c r="V40" s="21">
        <v>0.87301587301587302</v>
      </c>
      <c r="W40" s="26">
        <v>60</v>
      </c>
      <c r="X40" s="16">
        <v>0.85</v>
      </c>
      <c r="Y40" s="16">
        <v>1.6666666666666666E-2</v>
      </c>
      <c r="Z40" s="21">
        <v>0.98333333333333328</v>
      </c>
      <c r="AA40" s="20">
        <v>62</v>
      </c>
      <c r="AB40" s="14">
        <v>0.72580645161290325</v>
      </c>
      <c r="AC40" s="14">
        <v>6.4516129032258063E-2</v>
      </c>
      <c r="AD40" s="21">
        <v>0.93548387096774199</v>
      </c>
      <c r="AE40" s="20">
        <v>62</v>
      </c>
      <c r="AF40" s="14">
        <v>0.80645161290322576</v>
      </c>
      <c r="AG40" s="14">
        <v>4.8387096774193547E-2</v>
      </c>
      <c r="AH40" s="21">
        <v>0.95161290322580649</v>
      </c>
      <c r="AI40" s="20">
        <v>60</v>
      </c>
      <c r="AJ40" s="14">
        <v>0.71666666666666667</v>
      </c>
      <c r="AK40" s="14">
        <v>8.3333333333333329E-2</v>
      </c>
      <c r="AL40" s="21">
        <v>0.91666666666666663</v>
      </c>
      <c r="AM40" s="20">
        <v>62</v>
      </c>
      <c r="AN40" s="14">
        <v>0.70967741935483875</v>
      </c>
      <c r="AO40" s="14">
        <v>0.14516129032258066</v>
      </c>
      <c r="AP40" s="21">
        <v>0.85483870967741937</v>
      </c>
      <c r="AQ40" s="20">
        <v>60</v>
      </c>
      <c r="AR40" s="14">
        <v>0.71666666666666667</v>
      </c>
      <c r="AS40" s="14">
        <v>0.05</v>
      </c>
      <c r="AT40" s="21">
        <v>0.95</v>
      </c>
      <c r="AU40" s="20">
        <v>62</v>
      </c>
      <c r="AV40" s="14">
        <v>0.74193548387096775</v>
      </c>
      <c r="AW40" s="14">
        <v>4.8387096774193547E-2</v>
      </c>
      <c r="AX40" s="21">
        <v>0.95161290322580649</v>
      </c>
      <c r="AZ40" s="28"/>
      <c r="BA40" s="28"/>
    </row>
    <row r="41" spans="1:53" outlineLevel="1" x14ac:dyDescent="0.2">
      <c r="A41" s="5" t="s">
        <v>51</v>
      </c>
      <c r="B41" s="19" t="s">
        <v>21</v>
      </c>
      <c r="C41" s="20">
        <v>62</v>
      </c>
      <c r="D41" s="16">
        <v>0.75806451612903225</v>
      </c>
      <c r="E41" s="16">
        <v>8.0645161290322578E-2</v>
      </c>
      <c r="F41" s="21">
        <v>0.91935483870967738</v>
      </c>
      <c r="G41" s="27">
        <v>56</v>
      </c>
      <c r="H41" s="16">
        <v>0.6607142857142857</v>
      </c>
      <c r="I41" s="16">
        <v>7.1428571428571425E-2</v>
      </c>
      <c r="J41" s="21">
        <v>0.9285714285714286</v>
      </c>
      <c r="K41" s="27">
        <v>62</v>
      </c>
      <c r="L41" s="16">
        <v>0.66129032258064524</v>
      </c>
      <c r="M41" s="16">
        <v>9.6774193548387094E-2</v>
      </c>
      <c r="N41" s="21">
        <v>0.90322580645161288</v>
      </c>
      <c r="O41" s="27">
        <v>61</v>
      </c>
      <c r="P41" s="16">
        <v>0.85245901639344268</v>
      </c>
      <c r="Q41" s="16">
        <v>3.2786885245901641E-2</v>
      </c>
      <c r="R41" s="21">
        <v>0.96721311475409832</v>
      </c>
      <c r="S41" s="27">
        <v>62</v>
      </c>
      <c r="T41" s="16">
        <v>0.87096774193548387</v>
      </c>
      <c r="U41" s="16">
        <v>1.6129032258064516E-2</v>
      </c>
      <c r="V41" s="21">
        <v>0.9838709677419355</v>
      </c>
      <c r="W41" s="27">
        <v>60</v>
      </c>
      <c r="X41" s="16">
        <v>0.9</v>
      </c>
      <c r="Y41" s="16">
        <v>0</v>
      </c>
      <c r="Z41" s="21">
        <v>1</v>
      </c>
      <c r="AA41" s="20">
        <v>62</v>
      </c>
      <c r="AB41" s="14">
        <v>0.83870967741935487</v>
      </c>
      <c r="AC41" s="14">
        <v>4.8387096774193547E-2</v>
      </c>
      <c r="AD41" s="21">
        <v>0.95161290322580649</v>
      </c>
      <c r="AE41" s="20">
        <v>62</v>
      </c>
      <c r="AF41" s="14">
        <v>0.79032258064516125</v>
      </c>
      <c r="AG41" s="14">
        <v>6.4516129032258063E-2</v>
      </c>
      <c r="AH41" s="21">
        <v>0.93548387096774199</v>
      </c>
      <c r="AI41" s="20">
        <v>60</v>
      </c>
      <c r="AJ41" s="14">
        <v>0.73333333333333339</v>
      </c>
      <c r="AK41" s="14">
        <v>6.6666666666666666E-2</v>
      </c>
      <c r="AL41" s="21">
        <v>0.93333333333333335</v>
      </c>
      <c r="AM41" s="20">
        <v>63</v>
      </c>
      <c r="AN41" s="14">
        <v>0.79365079365079372</v>
      </c>
      <c r="AO41" s="14">
        <v>0</v>
      </c>
      <c r="AP41" s="21">
        <v>1</v>
      </c>
      <c r="AQ41" s="20">
        <v>60</v>
      </c>
      <c r="AR41" s="14">
        <v>0.7</v>
      </c>
      <c r="AS41" s="14">
        <v>0.05</v>
      </c>
      <c r="AT41" s="21">
        <v>0.95</v>
      </c>
      <c r="AU41" s="20">
        <v>62</v>
      </c>
      <c r="AV41" s="14">
        <v>0.72580645161290325</v>
      </c>
      <c r="AW41" s="14">
        <v>8.0645161290322578E-2</v>
      </c>
      <c r="AX41" s="21">
        <v>0.91935483870967738</v>
      </c>
      <c r="AZ41" s="28"/>
      <c r="BA41" s="28"/>
    </row>
    <row r="42" spans="1:53" ht="12.75" customHeight="1" x14ac:dyDescent="0.2">
      <c r="A42" s="59" t="s">
        <v>64</v>
      </c>
      <c r="B42" s="60"/>
      <c r="C42" s="50"/>
      <c r="D42" s="17">
        <v>0.65663797106496602</v>
      </c>
      <c r="E42" s="17">
        <v>6.4913332752891323E-2</v>
      </c>
      <c r="F42" s="17">
        <v>0.93508666724710865</v>
      </c>
      <c r="G42" s="50"/>
      <c r="H42" s="17">
        <v>0.68559307072238096</v>
      </c>
      <c r="I42" s="17">
        <v>8.4326018808777423E-2</v>
      </c>
      <c r="J42" s="17">
        <v>0.91567398119122245</v>
      </c>
      <c r="K42" s="50"/>
      <c r="L42" s="17">
        <v>0.63512520797792793</v>
      </c>
      <c r="M42" s="17">
        <v>0.10941976790716286</v>
      </c>
      <c r="N42" s="17">
        <v>0.8905802320928371</v>
      </c>
      <c r="O42" s="50"/>
      <c r="P42" s="17">
        <v>0.56167741488107625</v>
      </c>
      <c r="Q42" s="17">
        <v>0.14888218570140768</v>
      </c>
      <c r="R42" s="17">
        <v>0.85111781429859246</v>
      </c>
      <c r="S42" s="50"/>
      <c r="T42" s="17">
        <v>0.65603671984351686</v>
      </c>
      <c r="U42" s="17">
        <v>0.17698605938214085</v>
      </c>
      <c r="V42" s="17">
        <v>0.82301394061785904</v>
      </c>
      <c r="W42" s="50"/>
      <c r="X42" s="17">
        <v>0.53158200290275759</v>
      </c>
      <c r="Y42" s="17">
        <v>0.15998441111648659</v>
      </c>
      <c r="Z42" s="17">
        <v>0.84001558888351335</v>
      </c>
      <c r="AA42" s="6"/>
      <c r="AB42" s="17">
        <v>0.59828240007870281</v>
      </c>
      <c r="AC42" s="17">
        <v>9.6935955568672696E-2</v>
      </c>
      <c r="AD42" s="17">
        <v>0.90306404443132726</v>
      </c>
      <c r="AE42" s="6"/>
      <c r="AF42" s="17">
        <v>0.61606595316272739</v>
      </c>
      <c r="AG42" s="17">
        <v>9.2189471221729283E-2</v>
      </c>
      <c r="AH42" s="17">
        <v>0.90781052877827073</v>
      </c>
      <c r="AI42" s="6"/>
      <c r="AJ42" s="17">
        <v>0.68601187483540438</v>
      </c>
      <c r="AK42" s="17">
        <v>5.3833225597931481E-2</v>
      </c>
      <c r="AL42" s="17">
        <v>0.94616677440206853</v>
      </c>
      <c r="AM42" s="6"/>
      <c r="AN42" s="17">
        <v>0.55942078754578761</v>
      </c>
      <c r="AO42" s="17">
        <v>0.19167811355311357</v>
      </c>
      <c r="AP42" s="17">
        <v>0.80832188644688652</v>
      </c>
      <c r="AQ42" s="6"/>
      <c r="AR42" s="17">
        <v>0.67503052503052507</v>
      </c>
      <c r="AS42" s="17">
        <v>0.12298534798534799</v>
      </c>
      <c r="AT42" s="17">
        <v>0.87701465201465201</v>
      </c>
      <c r="AU42" s="6"/>
      <c r="AV42" s="17">
        <v>0.54639389736477129</v>
      </c>
      <c r="AW42" s="17">
        <v>0.10208933461360645</v>
      </c>
      <c r="AX42" s="17">
        <v>0.89791066538639353</v>
      </c>
      <c r="AZ42" s="28"/>
      <c r="BA42" s="28"/>
    </row>
    <row r="43" spans="1:53" outlineLevel="1" x14ac:dyDescent="0.2">
      <c r="A43" s="1" t="s">
        <v>52</v>
      </c>
      <c r="B43" s="9" t="s">
        <v>28</v>
      </c>
      <c r="C43" s="20">
        <v>104</v>
      </c>
      <c r="D43" s="16">
        <v>0.55769230769230771</v>
      </c>
      <c r="E43" s="16">
        <v>8.6538461538461536E-2</v>
      </c>
      <c r="F43" s="21">
        <v>0.91346153846153844</v>
      </c>
      <c r="G43" s="9">
        <v>104</v>
      </c>
      <c r="H43" s="16">
        <v>0.58653846153846156</v>
      </c>
      <c r="I43" s="16">
        <v>0.125</v>
      </c>
      <c r="J43" s="21">
        <v>0.875</v>
      </c>
      <c r="K43" s="9">
        <v>114</v>
      </c>
      <c r="L43" s="16">
        <v>0.41228070175438591</v>
      </c>
      <c r="M43" s="16">
        <v>0.16666666666666666</v>
      </c>
      <c r="N43" s="21">
        <v>0.83333333333333337</v>
      </c>
      <c r="O43" s="9">
        <v>114</v>
      </c>
      <c r="P43" s="16">
        <v>0.35087719298245612</v>
      </c>
      <c r="Q43" s="16">
        <v>0.17543859649122806</v>
      </c>
      <c r="R43" s="21">
        <v>0.82456140350877194</v>
      </c>
      <c r="S43" s="9">
        <v>118</v>
      </c>
      <c r="T43" s="16">
        <v>0.5423728813559322</v>
      </c>
      <c r="U43" s="16">
        <v>0.17796610169491525</v>
      </c>
      <c r="V43" s="21">
        <v>0.82203389830508478</v>
      </c>
      <c r="W43" s="9">
        <v>108</v>
      </c>
      <c r="X43" s="16">
        <v>0.33333333333333337</v>
      </c>
      <c r="Y43" s="16">
        <v>0.25925925925925924</v>
      </c>
      <c r="Z43" s="21">
        <v>0.7407407407407407</v>
      </c>
      <c r="AA43" s="20">
        <v>141</v>
      </c>
      <c r="AB43" s="14">
        <v>0.48226950354609932</v>
      </c>
      <c r="AC43" s="14">
        <v>0.19148936170212766</v>
      </c>
      <c r="AD43" s="21">
        <v>0.8085106382978724</v>
      </c>
      <c r="AE43" s="20">
        <v>143</v>
      </c>
      <c r="AF43" s="14">
        <v>0.52447552447552448</v>
      </c>
      <c r="AG43" s="14">
        <v>0.13986013986013987</v>
      </c>
      <c r="AH43" s="21">
        <v>0.8601398601398601</v>
      </c>
      <c r="AI43" s="20">
        <v>84</v>
      </c>
      <c r="AJ43" s="14">
        <v>0.73809523809523814</v>
      </c>
      <c r="AK43" s="14">
        <v>7.1428571428571425E-2</v>
      </c>
      <c r="AL43" s="21">
        <v>0.9285714285714286</v>
      </c>
      <c r="AM43" s="20">
        <v>84</v>
      </c>
      <c r="AN43" s="14">
        <v>0.1785714285714286</v>
      </c>
      <c r="AO43" s="14">
        <v>0.47619047619047616</v>
      </c>
      <c r="AP43" s="21">
        <v>0.52380952380952384</v>
      </c>
      <c r="AQ43" s="20">
        <v>84</v>
      </c>
      <c r="AR43" s="14">
        <v>0.51190476190476186</v>
      </c>
      <c r="AS43" s="14">
        <v>0.21428571428571427</v>
      </c>
      <c r="AT43" s="21">
        <v>0.7857142857142857</v>
      </c>
      <c r="AU43" s="20">
        <v>84</v>
      </c>
      <c r="AV43" s="14">
        <v>0.3214285714285714</v>
      </c>
      <c r="AW43" s="14">
        <v>0.25</v>
      </c>
      <c r="AX43" s="21">
        <v>0.75</v>
      </c>
      <c r="AZ43" s="28"/>
      <c r="BA43" s="28"/>
    </row>
    <row r="44" spans="1:53" outlineLevel="1" x14ac:dyDescent="0.2">
      <c r="A44" s="1" t="s">
        <v>53</v>
      </c>
      <c r="B44" s="9" t="s">
        <v>12</v>
      </c>
      <c r="C44" s="20">
        <v>36</v>
      </c>
      <c r="D44" s="16">
        <v>0.63888888888888884</v>
      </c>
      <c r="E44" s="16">
        <v>2.7777777777777776E-2</v>
      </c>
      <c r="F44" s="21">
        <v>0.97222222222222221</v>
      </c>
      <c r="G44" s="9">
        <v>32</v>
      </c>
      <c r="H44" s="16">
        <v>0.78125</v>
      </c>
      <c r="I44" s="16">
        <v>0</v>
      </c>
      <c r="J44" s="21">
        <v>1</v>
      </c>
      <c r="K44" s="9">
        <v>34</v>
      </c>
      <c r="L44" s="16">
        <v>0.76470588235294112</v>
      </c>
      <c r="M44" s="16">
        <v>2.9411764705882353E-2</v>
      </c>
      <c r="N44" s="21">
        <v>0.97058823529411764</v>
      </c>
      <c r="O44" s="9">
        <v>46</v>
      </c>
      <c r="P44" s="16">
        <v>0.58695652173913038</v>
      </c>
      <c r="Q44" s="16">
        <v>4.3478260869565216E-2</v>
      </c>
      <c r="R44" s="21">
        <v>0.95652173913043481</v>
      </c>
      <c r="S44" s="9">
        <v>52</v>
      </c>
      <c r="T44" s="16">
        <v>0.78846153846153844</v>
      </c>
      <c r="U44" s="16">
        <v>9.6153846153846159E-2</v>
      </c>
      <c r="V44" s="21">
        <v>0.90384615384615385</v>
      </c>
      <c r="W44" s="9">
        <v>52</v>
      </c>
      <c r="X44" s="16">
        <v>0.57692307692307687</v>
      </c>
      <c r="Y44" s="16">
        <v>1.9230769230769232E-2</v>
      </c>
      <c r="Z44" s="21">
        <v>0.98076923076923073</v>
      </c>
      <c r="AA44" s="20">
        <v>52</v>
      </c>
      <c r="AB44" s="14">
        <v>0.67307692307692313</v>
      </c>
      <c r="AC44" s="14">
        <v>1.9230769230769232E-2</v>
      </c>
      <c r="AD44" s="21">
        <v>0.98076923076923073</v>
      </c>
      <c r="AE44" s="20">
        <v>54</v>
      </c>
      <c r="AF44" s="14">
        <v>0.68518518518518512</v>
      </c>
      <c r="AG44" s="14">
        <v>0.1111111111111111</v>
      </c>
      <c r="AH44" s="21">
        <v>0.88888888888888884</v>
      </c>
      <c r="AI44" s="20">
        <v>52</v>
      </c>
      <c r="AJ44" s="14">
        <v>0.61538461538461542</v>
      </c>
      <c r="AK44" s="14">
        <v>0.11538461538461539</v>
      </c>
      <c r="AL44" s="21">
        <v>0.88461538461538458</v>
      </c>
      <c r="AM44" s="20">
        <v>48</v>
      </c>
      <c r="AN44" s="14">
        <v>0.52083333333333326</v>
      </c>
      <c r="AO44" s="14">
        <v>0.14583333333333334</v>
      </c>
      <c r="AP44" s="21">
        <v>0.85416666666666663</v>
      </c>
      <c r="AQ44" s="20">
        <v>36</v>
      </c>
      <c r="AR44" s="14">
        <v>0.72222222222222221</v>
      </c>
      <c r="AS44" s="14">
        <v>8.3333333333333329E-2</v>
      </c>
      <c r="AT44" s="21">
        <v>0.91666666666666663</v>
      </c>
      <c r="AU44" s="20">
        <v>42</v>
      </c>
      <c r="AV44" s="14">
        <v>0.69047619047619047</v>
      </c>
      <c r="AW44" s="14">
        <v>0</v>
      </c>
      <c r="AX44" s="21">
        <v>1</v>
      </c>
      <c r="AZ44" s="28"/>
      <c r="BA44" s="28"/>
    </row>
    <row r="45" spans="1:53" outlineLevel="1" x14ac:dyDescent="0.2">
      <c r="A45" s="1" t="s">
        <v>54</v>
      </c>
      <c r="B45" s="9" t="s">
        <v>29</v>
      </c>
      <c r="C45" s="20">
        <v>62</v>
      </c>
      <c r="D45" s="16">
        <v>0.64516129032258063</v>
      </c>
      <c r="E45" s="16">
        <v>8.0645161290322578E-2</v>
      </c>
      <c r="F45" s="21">
        <v>0.91935483870967738</v>
      </c>
      <c r="G45" s="9">
        <v>56</v>
      </c>
      <c r="H45" s="16">
        <v>0.64285714285714279</v>
      </c>
      <c r="I45" s="16">
        <v>0.125</v>
      </c>
      <c r="J45" s="21">
        <v>0.875</v>
      </c>
      <c r="K45" s="9">
        <v>60</v>
      </c>
      <c r="L45" s="16">
        <v>0.51666666666666661</v>
      </c>
      <c r="M45" s="16">
        <v>0.13333333333333333</v>
      </c>
      <c r="N45" s="21">
        <v>0.8666666666666667</v>
      </c>
      <c r="O45" s="9">
        <v>92</v>
      </c>
      <c r="P45" s="16">
        <v>0.59782608695652173</v>
      </c>
      <c r="Q45" s="16">
        <v>0.2391304347826087</v>
      </c>
      <c r="R45" s="21">
        <v>0.76086956521739135</v>
      </c>
      <c r="S45" s="9">
        <v>106</v>
      </c>
      <c r="T45" s="16">
        <v>0.5</v>
      </c>
      <c r="U45" s="16">
        <v>0.40566037735849059</v>
      </c>
      <c r="V45" s="21">
        <v>0.59433962264150941</v>
      </c>
      <c r="W45" s="9">
        <v>104</v>
      </c>
      <c r="X45" s="16">
        <v>0.44230769230769229</v>
      </c>
      <c r="Y45" s="16">
        <v>0.26923076923076922</v>
      </c>
      <c r="Z45" s="21">
        <v>0.73076923076923084</v>
      </c>
      <c r="AA45" s="20">
        <v>104</v>
      </c>
      <c r="AB45" s="14">
        <v>0.5</v>
      </c>
      <c r="AC45" s="14">
        <v>0.13461538461538461</v>
      </c>
      <c r="AD45" s="21">
        <v>0.86538461538461542</v>
      </c>
      <c r="AE45" s="20">
        <v>108</v>
      </c>
      <c r="AF45" s="14">
        <v>0.43518518518518523</v>
      </c>
      <c r="AG45" s="14">
        <v>6.4814814814814811E-2</v>
      </c>
      <c r="AH45" s="21">
        <v>0.93518518518518523</v>
      </c>
      <c r="AI45" s="20">
        <v>102</v>
      </c>
      <c r="AJ45" s="14">
        <v>0.57843137254901955</v>
      </c>
      <c r="AK45" s="14">
        <v>4.9019607843137254E-2</v>
      </c>
      <c r="AL45" s="21">
        <v>0.9509803921568627</v>
      </c>
      <c r="AM45" s="20">
        <v>104</v>
      </c>
      <c r="AN45" s="14">
        <v>0.58653846153846156</v>
      </c>
      <c r="AO45" s="14">
        <v>0.11538461538461539</v>
      </c>
      <c r="AP45" s="21">
        <v>0.88461538461538458</v>
      </c>
      <c r="AQ45" s="20">
        <v>104</v>
      </c>
      <c r="AR45" s="14">
        <v>0.67307692307692313</v>
      </c>
      <c r="AS45" s="14">
        <v>0.16346153846153846</v>
      </c>
      <c r="AT45" s="21">
        <v>0.83653846153846156</v>
      </c>
      <c r="AU45" s="20">
        <v>84</v>
      </c>
      <c r="AV45" s="14">
        <v>0.5</v>
      </c>
      <c r="AW45" s="14">
        <v>0.11904761904761904</v>
      </c>
      <c r="AX45" s="21">
        <v>0.88095238095238093</v>
      </c>
      <c r="AZ45" s="28"/>
      <c r="BA45" s="28"/>
    </row>
    <row r="46" spans="1:53" outlineLevel="1" x14ac:dyDescent="0.2">
      <c r="A46" s="1" t="s">
        <v>55</v>
      </c>
      <c r="B46" s="9" t="s">
        <v>27</v>
      </c>
      <c r="C46" s="20">
        <v>95</v>
      </c>
      <c r="D46" s="16">
        <v>0.77894736842105261</v>
      </c>
      <c r="E46" s="16">
        <v>4.2105263157894736E-2</v>
      </c>
      <c r="F46" s="21">
        <v>0.95789473684210524</v>
      </c>
      <c r="G46" s="9">
        <v>88</v>
      </c>
      <c r="H46" s="16">
        <v>0.69318181818181812</v>
      </c>
      <c r="I46" s="16">
        <v>6.8181818181818177E-2</v>
      </c>
      <c r="J46" s="21">
        <v>0.93181818181818188</v>
      </c>
      <c r="K46" s="9">
        <v>98</v>
      </c>
      <c r="L46" s="16">
        <v>0.76530612244897955</v>
      </c>
      <c r="M46" s="16">
        <v>5.1020408163265307E-2</v>
      </c>
      <c r="N46" s="21">
        <v>0.94897959183673475</v>
      </c>
      <c r="O46" s="9">
        <v>110</v>
      </c>
      <c r="P46" s="16">
        <v>0.77272727272727271</v>
      </c>
      <c r="Q46" s="16">
        <v>3.6363636363636362E-2</v>
      </c>
      <c r="R46" s="21">
        <v>0.96363636363636362</v>
      </c>
      <c r="S46" s="9">
        <v>114</v>
      </c>
      <c r="T46" s="16">
        <v>0.77192982456140347</v>
      </c>
      <c r="U46" s="16">
        <v>4.3859649122807015E-2</v>
      </c>
      <c r="V46" s="21">
        <v>0.95614035087719296</v>
      </c>
      <c r="W46" s="9">
        <v>106</v>
      </c>
      <c r="X46" s="16">
        <v>0.68867924528301883</v>
      </c>
      <c r="Y46" s="16">
        <v>1.8867924528301886E-2</v>
      </c>
      <c r="Z46" s="21">
        <v>0.98113207547169812</v>
      </c>
      <c r="AA46" s="20">
        <v>122</v>
      </c>
      <c r="AB46" s="14">
        <v>0.82786885245901642</v>
      </c>
      <c r="AC46" s="14">
        <v>2.4590163934426229E-2</v>
      </c>
      <c r="AD46" s="21">
        <v>0.97540983606557374</v>
      </c>
      <c r="AE46" s="20">
        <v>124</v>
      </c>
      <c r="AF46" s="14">
        <v>0.82258064516129026</v>
      </c>
      <c r="AG46" s="14">
        <v>1.6129032258064516E-2</v>
      </c>
      <c r="AH46" s="21">
        <v>0.9838709677419355</v>
      </c>
      <c r="AI46" s="20">
        <v>108</v>
      </c>
      <c r="AJ46" s="14">
        <v>0.81481481481481488</v>
      </c>
      <c r="AK46" s="14">
        <v>0</v>
      </c>
      <c r="AL46" s="21">
        <v>1</v>
      </c>
      <c r="AM46" s="20">
        <v>112</v>
      </c>
      <c r="AN46" s="14">
        <v>0.8392857142857143</v>
      </c>
      <c r="AO46" s="14">
        <v>1.7857142857142856E-2</v>
      </c>
      <c r="AP46" s="21">
        <v>0.9821428571428571</v>
      </c>
      <c r="AQ46" s="20">
        <v>104</v>
      </c>
      <c r="AR46" s="14">
        <v>0.71153846153846156</v>
      </c>
      <c r="AS46" s="14">
        <v>3.8461538461538464E-2</v>
      </c>
      <c r="AT46" s="21">
        <v>0.96153846153846156</v>
      </c>
      <c r="AU46" s="20">
        <v>103</v>
      </c>
      <c r="AV46" s="14">
        <v>0.55339805825242716</v>
      </c>
      <c r="AW46" s="14">
        <v>3.8834951456310676E-2</v>
      </c>
      <c r="AX46" s="21">
        <v>0.96116504854368934</v>
      </c>
      <c r="AZ46" s="28"/>
      <c r="BA46" s="28"/>
    </row>
    <row r="47" spans="1:53" outlineLevel="1" x14ac:dyDescent="0.2">
      <c r="A47" s="1" t="s">
        <v>56</v>
      </c>
      <c r="B47" s="9" t="s">
        <v>18</v>
      </c>
      <c r="C47" s="20">
        <v>80</v>
      </c>
      <c r="D47" s="16">
        <v>0.66249999999999998</v>
      </c>
      <c r="E47" s="16">
        <v>8.7499999999999994E-2</v>
      </c>
      <c r="F47" s="21">
        <v>0.91249999999999998</v>
      </c>
      <c r="G47" s="9">
        <v>58</v>
      </c>
      <c r="H47" s="16">
        <v>0.72413793103448276</v>
      </c>
      <c r="I47" s="16">
        <v>0.10344827586206896</v>
      </c>
      <c r="J47" s="21">
        <v>0.89655172413793105</v>
      </c>
      <c r="K47" s="9">
        <v>60</v>
      </c>
      <c r="L47" s="16">
        <v>0.71666666666666667</v>
      </c>
      <c r="M47" s="16">
        <v>0.16666666666666666</v>
      </c>
      <c r="N47" s="21">
        <v>0.83333333333333337</v>
      </c>
      <c r="O47" s="9">
        <v>60</v>
      </c>
      <c r="P47" s="16">
        <v>0.5</v>
      </c>
      <c r="Q47" s="16">
        <v>0.25</v>
      </c>
      <c r="R47" s="21">
        <v>0.75</v>
      </c>
      <c r="S47" s="9">
        <v>62</v>
      </c>
      <c r="T47" s="16">
        <v>0.67741935483870974</v>
      </c>
      <c r="U47" s="16">
        <v>0.16129032258064516</v>
      </c>
      <c r="V47" s="21">
        <v>0.83870967741935487</v>
      </c>
      <c r="W47" s="9">
        <v>60</v>
      </c>
      <c r="X47" s="16">
        <v>0.6166666666666667</v>
      </c>
      <c r="Y47" s="16">
        <v>0.23333333333333334</v>
      </c>
      <c r="Z47" s="21">
        <v>0.76666666666666661</v>
      </c>
      <c r="AA47" s="20">
        <v>61</v>
      </c>
      <c r="AB47" s="14">
        <v>0.50819672131147542</v>
      </c>
      <c r="AC47" s="14">
        <v>0.11475409836065574</v>
      </c>
      <c r="AD47" s="21">
        <v>0.88524590163934425</v>
      </c>
      <c r="AE47" s="20">
        <v>62</v>
      </c>
      <c r="AF47" s="14">
        <v>0.61290322580645162</v>
      </c>
      <c r="AG47" s="14">
        <v>0.12903225806451613</v>
      </c>
      <c r="AH47" s="21">
        <v>0.87096774193548387</v>
      </c>
      <c r="AI47" s="20">
        <v>60</v>
      </c>
      <c r="AJ47" s="14">
        <v>0.68333333333333335</v>
      </c>
      <c r="AK47" s="14">
        <v>3.3333333333333333E-2</v>
      </c>
      <c r="AL47" s="21">
        <v>0.96666666666666667</v>
      </c>
      <c r="AM47" s="20">
        <v>64</v>
      </c>
      <c r="AN47" s="14">
        <v>0.671875</v>
      </c>
      <c r="AO47" s="14">
        <v>0.203125</v>
      </c>
      <c r="AP47" s="21">
        <v>0.796875</v>
      </c>
      <c r="AQ47" s="20">
        <v>78</v>
      </c>
      <c r="AR47" s="14">
        <v>0.75641025641025639</v>
      </c>
      <c r="AS47" s="14">
        <v>0.11538461538461539</v>
      </c>
      <c r="AT47" s="21">
        <v>0.88461538461538458</v>
      </c>
      <c r="AU47" s="20">
        <v>78</v>
      </c>
      <c r="AV47" s="14">
        <v>0.66666666666666674</v>
      </c>
      <c r="AW47" s="14">
        <v>0.10256410256410256</v>
      </c>
      <c r="AX47" s="21">
        <v>0.89743589743589747</v>
      </c>
      <c r="AZ47" s="28"/>
      <c r="BA47" s="28"/>
    </row>
    <row r="48" spans="1:53" ht="12.75" customHeight="1" outlineLevel="1" x14ac:dyDescent="0.2">
      <c r="A48" s="2"/>
      <c r="B48" s="22"/>
      <c r="C48" s="22"/>
      <c r="D48" s="23"/>
      <c r="E48" s="23"/>
      <c r="F48" s="23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Z48" s="28"/>
    </row>
    <row r="49" spans="1:50" outlineLevel="1" x14ac:dyDescent="0.2">
      <c r="A49" s="2"/>
      <c r="B49" s="22"/>
      <c r="C49" s="22"/>
      <c r="D49" s="23"/>
      <c r="E49" s="23"/>
      <c r="F49" s="23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x14ac:dyDescent="0.2">
      <c r="B50" s="18" t="s">
        <v>63</v>
      </c>
      <c r="C50" s="18"/>
    </row>
  </sheetData>
  <mergeCells count="33">
    <mergeCell ref="AM7:AP7"/>
    <mergeCell ref="AQ7:AT7"/>
    <mergeCell ref="AU7:AX7"/>
    <mergeCell ref="C20:F20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S7:V7"/>
    <mergeCell ref="W7:Z7"/>
    <mergeCell ref="AA7:AD7"/>
    <mergeCell ref="AE7:AH7"/>
    <mergeCell ref="AI7:AL7"/>
    <mergeCell ref="G7:J7"/>
    <mergeCell ref="K7:N7"/>
    <mergeCell ref="A3:D3"/>
    <mergeCell ref="A22:B22"/>
    <mergeCell ref="O7:R7"/>
    <mergeCell ref="A31:B31"/>
    <mergeCell ref="A42:B42"/>
    <mergeCell ref="B7:B8"/>
    <mergeCell ref="A7:A8"/>
    <mergeCell ref="A16:C16"/>
    <mergeCell ref="B20:B21"/>
    <mergeCell ref="A20:A21"/>
    <mergeCell ref="C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A75" zoomScale="85" zoomScaleNormal="85" workbookViewId="0">
      <selection activeCell="K111" sqref="K111"/>
    </sheetView>
  </sheetViews>
  <sheetFormatPr baseColWidth="10" defaultRowHeight="12.75" x14ac:dyDescent="0.2"/>
  <cols>
    <col min="1" max="1" width="22.5703125" bestFit="1" customWidth="1"/>
    <col min="2" max="11" width="11.28515625" customWidth="1"/>
    <col min="12" max="12" width="12.5703125" customWidth="1"/>
    <col min="13" max="13" width="11.28515625" customWidth="1"/>
  </cols>
  <sheetData>
    <row r="1" spans="1:15" ht="15.75" x14ac:dyDescent="0.25">
      <c r="A1" s="11" t="s">
        <v>23</v>
      </c>
      <c r="B1" s="8"/>
      <c r="C1" s="8"/>
      <c r="D1" s="8"/>
    </row>
    <row r="2" spans="1:15" x14ac:dyDescent="0.2">
      <c r="A2" s="12" t="s">
        <v>58</v>
      </c>
      <c r="B2" s="8"/>
      <c r="C2" s="8"/>
      <c r="D2" s="8"/>
    </row>
    <row r="3" spans="1:15" x14ac:dyDescent="0.2">
      <c r="A3" s="30" t="s">
        <v>60</v>
      </c>
      <c r="B3" s="30"/>
      <c r="C3" s="30"/>
      <c r="D3" s="30"/>
    </row>
    <row r="6" spans="1:15" ht="25.5" x14ac:dyDescent="0.2">
      <c r="A6" s="46" t="s">
        <v>101</v>
      </c>
      <c r="B6" s="45" t="s">
        <v>82</v>
      </c>
      <c r="C6" s="45" t="s">
        <v>70</v>
      </c>
      <c r="D6" s="45" t="s">
        <v>30</v>
      </c>
      <c r="E6" s="45" t="s">
        <v>71</v>
      </c>
      <c r="F6" s="45" t="s">
        <v>72</v>
      </c>
      <c r="G6" s="45" t="s">
        <v>73</v>
      </c>
      <c r="H6" s="45" t="s">
        <v>74</v>
      </c>
      <c r="I6" s="45" t="s">
        <v>75</v>
      </c>
      <c r="J6" s="45" t="s">
        <v>76</v>
      </c>
      <c r="K6" s="45" t="s">
        <v>77</v>
      </c>
      <c r="L6" s="45" t="s">
        <v>78</v>
      </c>
      <c r="M6" s="45" t="s">
        <v>79</v>
      </c>
    </row>
    <row r="7" spans="1:15" x14ac:dyDescent="0.2">
      <c r="A7" s="31" t="s">
        <v>83</v>
      </c>
      <c r="B7" s="32">
        <v>0.8892445211400436</v>
      </c>
      <c r="C7" s="33">
        <v>0.90657282053057586</v>
      </c>
      <c r="D7" s="33">
        <v>0.92189128933992437</v>
      </c>
      <c r="E7" s="33">
        <v>0.88923638996631393</v>
      </c>
      <c r="F7" s="33">
        <v>0.87568147125236173</v>
      </c>
      <c r="G7" s="33">
        <v>0.84920191654469757</v>
      </c>
      <c r="H7" s="33">
        <v>0.80887272361805074</v>
      </c>
      <c r="I7" s="33">
        <v>0.80939389609053036</v>
      </c>
      <c r="J7" s="33">
        <v>0.8016480992085937</v>
      </c>
      <c r="K7" s="33">
        <v>0.83025395782949818</v>
      </c>
      <c r="L7" s="33">
        <v>0.84150911365267411</v>
      </c>
      <c r="M7" s="33">
        <v>0.82244162221260531</v>
      </c>
      <c r="O7" s="28"/>
    </row>
    <row r="8" spans="1:15" x14ac:dyDescent="0.2">
      <c r="A8" s="31" t="s">
        <v>84</v>
      </c>
      <c r="B8" s="32">
        <v>0.84172333323912907</v>
      </c>
      <c r="C8" s="33">
        <v>0.88562280530001181</v>
      </c>
      <c r="D8" s="33">
        <v>0.88665688222479255</v>
      </c>
      <c r="E8" s="33">
        <v>0.91423932176216871</v>
      </c>
      <c r="F8" s="33">
        <v>0.95042809670326689</v>
      </c>
      <c r="G8" s="33">
        <v>0.94674882364243718</v>
      </c>
      <c r="H8" s="33">
        <v>0.92521114096574131</v>
      </c>
      <c r="I8" s="33">
        <v>0.91479800003642908</v>
      </c>
      <c r="J8" s="33">
        <v>0.96134132331797939</v>
      </c>
      <c r="K8" s="33">
        <v>0.94874553912113624</v>
      </c>
      <c r="L8" s="33">
        <v>0.95272558680219888</v>
      </c>
      <c r="M8" s="33">
        <v>0.95863375056026467</v>
      </c>
      <c r="O8" s="28"/>
    </row>
    <row r="9" spans="1:15" x14ac:dyDescent="0.2">
      <c r="A9" s="31" t="s">
        <v>85</v>
      </c>
      <c r="B9" s="32">
        <v>0.86403219889154881</v>
      </c>
      <c r="C9" s="33">
        <v>0.91137139871622641</v>
      </c>
      <c r="D9" s="33">
        <v>0.86425341095538499</v>
      </c>
      <c r="E9" s="33">
        <v>0.90526944140600774</v>
      </c>
      <c r="F9" s="33">
        <v>0.87957878775008924</v>
      </c>
      <c r="G9" s="33">
        <v>0.9223548044264156</v>
      </c>
      <c r="H9" s="33">
        <v>0.88611293872358665</v>
      </c>
      <c r="I9" s="33">
        <v>0.88961161512880693</v>
      </c>
      <c r="J9" s="33">
        <v>0.91528731016783316</v>
      </c>
      <c r="K9" s="33">
        <v>0.87574416994005089</v>
      </c>
      <c r="L9" s="33">
        <v>0.87902908784681044</v>
      </c>
      <c r="M9" s="33">
        <v>0.90953245081100054</v>
      </c>
      <c r="O9" s="28"/>
    </row>
    <row r="10" spans="1:15" x14ac:dyDescent="0.2">
      <c r="A10" s="31" t="s">
        <v>86</v>
      </c>
      <c r="B10" s="32">
        <v>0.93508666724710865</v>
      </c>
      <c r="C10" s="33">
        <v>0.91567398119122245</v>
      </c>
      <c r="D10" s="33">
        <v>0.8905802320928371</v>
      </c>
      <c r="E10" s="33">
        <v>0.85111781429859246</v>
      </c>
      <c r="F10" s="33">
        <v>0.82301394061785904</v>
      </c>
      <c r="G10" s="33">
        <v>0.84001558888351335</v>
      </c>
      <c r="H10" s="33">
        <v>0.90306404443132726</v>
      </c>
      <c r="I10" s="33">
        <v>0.90781052877827073</v>
      </c>
      <c r="J10" s="33">
        <v>0.94616677440206853</v>
      </c>
      <c r="K10" s="33">
        <v>0.80832188644688652</v>
      </c>
      <c r="L10" s="33">
        <v>0.87701465201465201</v>
      </c>
      <c r="M10" s="33">
        <v>0.89791066538639353</v>
      </c>
      <c r="O10" s="28"/>
    </row>
    <row r="11" spans="1:15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O11" s="28"/>
    </row>
    <row r="12" spans="1:15" ht="25.5" x14ac:dyDescent="0.2">
      <c r="A12" s="46" t="s">
        <v>102</v>
      </c>
      <c r="B12" s="45" t="s">
        <v>82</v>
      </c>
      <c r="C12" s="45" t="s">
        <v>70</v>
      </c>
      <c r="D12" s="45" t="s">
        <v>30</v>
      </c>
      <c r="E12" s="45" t="s">
        <v>71</v>
      </c>
      <c r="F12" s="45" t="s">
        <v>72</v>
      </c>
      <c r="G12" s="45" t="s">
        <v>73</v>
      </c>
      <c r="H12" s="45" t="s">
        <v>74</v>
      </c>
      <c r="I12" s="45" t="s">
        <v>75</v>
      </c>
      <c r="J12" s="45" t="s">
        <v>76</v>
      </c>
      <c r="K12" s="45" t="s">
        <v>77</v>
      </c>
      <c r="L12" s="45" t="s">
        <v>78</v>
      </c>
      <c r="M12" s="45" t="s">
        <v>79</v>
      </c>
      <c r="O12" s="28"/>
    </row>
    <row r="13" spans="1:15" x14ac:dyDescent="0.2">
      <c r="A13" s="31" t="s">
        <v>83</v>
      </c>
      <c r="B13" s="32">
        <v>0.69467820734757679</v>
      </c>
      <c r="C13" s="33">
        <v>0.73165689354898689</v>
      </c>
      <c r="D13" s="33">
        <v>0.69062481968512734</v>
      </c>
      <c r="E13" s="33">
        <v>0.72742264272787338</v>
      </c>
      <c r="F13" s="33">
        <v>0.68365020672554622</v>
      </c>
      <c r="G13" s="33">
        <v>0.64301705258782882</v>
      </c>
      <c r="H13" s="33">
        <v>0.60213106969410968</v>
      </c>
      <c r="I13" s="33">
        <v>0.60896488418895489</v>
      </c>
      <c r="J13" s="33">
        <v>0.61385718573493175</v>
      </c>
      <c r="K13" s="33">
        <v>0.60745363179920686</v>
      </c>
      <c r="L13" s="33">
        <v>0.61183088437362187</v>
      </c>
      <c r="M13" s="33">
        <v>0.56870027162545012</v>
      </c>
      <c r="O13" s="28"/>
    </row>
    <row r="14" spans="1:15" x14ac:dyDescent="0.2">
      <c r="A14" s="31" t="s">
        <v>84</v>
      </c>
      <c r="B14" s="32">
        <v>0.71013186059852651</v>
      </c>
      <c r="C14" s="33">
        <v>0.70537957758991499</v>
      </c>
      <c r="D14" s="33">
        <v>0.67574430726851631</v>
      </c>
      <c r="E14" s="33">
        <v>0.75495542067880561</v>
      </c>
      <c r="F14" s="33">
        <v>0.76565144441611999</v>
      </c>
      <c r="G14" s="33">
        <v>0.78444463392706287</v>
      </c>
      <c r="H14" s="33">
        <v>0.67755949459813103</v>
      </c>
      <c r="I14" s="33">
        <v>0.69922742845638197</v>
      </c>
      <c r="J14" s="33">
        <v>0.71732123128143266</v>
      </c>
      <c r="K14" s="33">
        <v>0.75391109529669897</v>
      </c>
      <c r="L14" s="33">
        <v>0.77887031249390526</v>
      </c>
      <c r="M14" s="33">
        <v>0.71766863043995899</v>
      </c>
      <c r="O14" s="28"/>
    </row>
    <row r="15" spans="1:15" x14ac:dyDescent="0.2">
      <c r="A15" s="31" t="s">
        <v>85</v>
      </c>
      <c r="B15" s="32">
        <v>0.68645774771296475</v>
      </c>
      <c r="C15" s="33">
        <v>0.70482297523676829</v>
      </c>
      <c r="D15" s="33">
        <v>0.61826532144899982</v>
      </c>
      <c r="E15" s="33">
        <v>0.78827021537917996</v>
      </c>
      <c r="F15" s="33">
        <v>0.71950162016457908</v>
      </c>
      <c r="G15" s="33">
        <v>0.79865651351584854</v>
      </c>
      <c r="H15" s="33">
        <v>0.71799047427932261</v>
      </c>
      <c r="I15" s="33">
        <v>0.71655606702913432</v>
      </c>
      <c r="J15" s="33">
        <v>0.70979935889550871</v>
      </c>
      <c r="K15" s="33">
        <v>0.70400855032204457</v>
      </c>
      <c r="L15" s="33">
        <v>0.67940860706243467</v>
      </c>
      <c r="M15" s="33">
        <v>0.70446211578851881</v>
      </c>
      <c r="O15" s="28"/>
    </row>
    <row r="16" spans="1:15" x14ac:dyDescent="0.2">
      <c r="A16" s="31" t="s">
        <v>86</v>
      </c>
      <c r="B16" s="32">
        <v>0.65663797106496602</v>
      </c>
      <c r="C16" s="33">
        <v>0.68559307072238096</v>
      </c>
      <c r="D16" s="33">
        <v>0.63512520797792793</v>
      </c>
      <c r="E16" s="33">
        <v>0.56167741488107625</v>
      </c>
      <c r="F16" s="33">
        <v>0.65603671984351686</v>
      </c>
      <c r="G16" s="33">
        <v>0.53158200290275759</v>
      </c>
      <c r="H16" s="33">
        <v>0.59828240007870281</v>
      </c>
      <c r="I16" s="33">
        <v>0.61606595316272739</v>
      </c>
      <c r="J16" s="33">
        <v>0.68601187483540438</v>
      </c>
      <c r="K16" s="33">
        <v>0.55942078754578761</v>
      </c>
      <c r="L16" s="33">
        <v>0.67503052503052507</v>
      </c>
      <c r="M16" s="33">
        <v>0.54639389736477129</v>
      </c>
      <c r="O16" s="28"/>
    </row>
    <row r="17" spans="15:15" x14ac:dyDescent="0.2">
      <c r="O17" s="28"/>
    </row>
    <row r="18" spans="15:15" x14ac:dyDescent="0.2">
      <c r="O18" s="28"/>
    </row>
    <row r="19" spans="15:15" x14ac:dyDescent="0.2">
      <c r="O19" s="28"/>
    </row>
    <row r="20" spans="15:15" x14ac:dyDescent="0.2">
      <c r="O20" s="28"/>
    </row>
    <row r="21" spans="15:15" x14ac:dyDescent="0.2">
      <c r="O21" s="28"/>
    </row>
    <row r="22" spans="15:15" x14ac:dyDescent="0.2">
      <c r="O22" s="28"/>
    </row>
    <row r="23" spans="15:15" x14ac:dyDescent="0.2">
      <c r="O23" s="28"/>
    </row>
    <row r="24" spans="15:15" x14ac:dyDescent="0.2">
      <c r="O24" s="28"/>
    </row>
    <row r="25" spans="15:15" x14ac:dyDescent="0.2">
      <c r="O25" s="28"/>
    </row>
    <row r="26" spans="15:15" x14ac:dyDescent="0.2">
      <c r="O26" s="28"/>
    </row>
    <row r="27" spans="15:15" x14ac:dyDescent="0.2">
      <c r="O27" s="28"/>
    </row>
    <row r="28" spans="15:15" x14ac:dyDescent="0.2">
      <c r="O28" s="28"/>
    </row>
    <row r="29" spans="15:15" x14ac:dyDescent="0.2">
      <c r="O29" s="28"/>
    </row>
    <row r="30" spans="15:15" x14ac:dyDescent="0.2">
      <c r="O30" s="28"/>
    </row>
    <row r="31" spans="15:15" x14ac:dyDescent="0.2">
      <c r="O31" s="28"/>
    </row>
    <row r="32" spans="15:15" x14ac:dyDescent="0.2">
      <c r="O32" s="28"/>
    </row>
    <row r="33" spans="10:17" x14ac:dyDescent="0.2">
      <c r="O33" s="28"/>
    </row>
    <row r="34" spans="10:17" x14ac:dyDescent="0.2">
      <c r="O34" s="28"/>
    </row>
    <row r="35" spans="10:17" x14ac:dyDescent="0.2">
      <c r="O35" s="28"/>
    </row>
    <row r="36" spans="10:17" x14ac:dyDescent="0.2">
      <c r="O36" s="28"/>
    </row>
    <row r="37" spans="10:17" x14ac:dyDescent="0.2">
      <c r="O37" s="28"/>
    </row>
    <row r="38" spans="10:17" x14ac:dyDescent="0.2">
      <c r="N38" s="37"/>
      <c r="O38" s="2"/>
      <c r="P38" s="38"/>
      <c r="Q38" s="37"/>
    </row>
    <row r="39" spans="10:17" x14ac:dyDescent="0.2">
      <c r="N39" s="37"/>
      <c r="O39" s="2"/>
      <c r="P39" s="38"/>
      <c r="Q39" s="37"/>
    </row>
    <row r="40" spans="10:17" x14ac:dyDescent="0.2">
      <c r="N40" s="37"/>
      <c r="O40" s="2"/>
      <c r="P40" s="38"/>
      <c r="Q40" s="37"/>
    </row>
    <row r="41" spans="10:17" x14ac:dyDescent="0.2">
      <c r="N41" s="37"/>
      <c r="O41" s="2"/>
      <c r="P41" s="38"/>
      <c r="Q41" s="37"/>
    </row>
    <row r="42" spans="10:17" x14ac:dyDescent="0.2">
      <c r="N42" s="37"/>
      <c r="O42" s="2"/>
      <c r="P42" s="38"/>
      <c r="Q42" s="37"/>
    </row>
    <row r="43" spans="10:17" ht="12.75" customHeight="1" x14ac:dyDescent="0.2">
      <c r="N43" s="37"/>
      <c r="O43" s="2"/>
      <c r="P43" s="38"/>
      <c r="Q43" s="37"/>
    </row>
    <row r="44" spans="10:17" ht="38.25" x14ac:dyDescent="0.2">
      <c r="J44" s="67" t="s">
        <v>87</v>
      </c>
      <c r="K44" s="67"/>
      <c r="L44" s="44" t="s">
        <v>121</v>
      </c>
      <c r="M44" s="44" t="s">
        <v>103</v>
      </c>
      <c r="N44" s="37"/>
      <c r="O44" s="2"/>
    </row>
    <row r="45" spans="10:17" x14ac:dyDescent="0.2">
      <c r="J45" s="72" t="s">
        <v>90</v>
      </c>
      <c r="K45" s="73"/>
      <c r="L45" s="36">
        <v>0.91498457179771764</v>
      </c>
      <c r="M45" s="36">
        <v>0.68276822957791428</v>
      </c>
      <c r="N45" s="37"/>
      <c r="O45" s="38"/>
    </row>
    <row r="46" spans="10:17" x14ac:dyDescent="0.2">
      <c r="J46" s="72" t="s">
        <v>88</v>
      </c>
      <c r="K46" s="73"/>
      <c r="L46" s="36">
        <v>0.90245795034841869</v>
      </c>
      <c r="M46" s="36">
        <v>0.65110180257527805</v>
      </c>
      <c r="O46" s="28"/>
    </row>
    <row r="47" spans="10:17" x14ac:dyDescent="0.2">
      <c r="J47" s="72" t="s">
        <v>89</v>
      </c>
      <c r="K47" s="73"/>
      <c r="L47" s="36">
        <v>0.90245906304564816</v>
      </c>
      <c r="M47" s="36">
        <v>0.72971308715720795</v>
      </c>
      <c r="O47" s="28"/>
    </row>
    <row r="48" spans="10:17" x14ac:dyDescent="0.2">
      <c r="J48" s="72" t="s">
        <v>105</v>
      </c>
      <c r="K48" s="73"/>
      <c r="L48" s="36">
        <v>0.85596622889036222</v>
      </c>
      <c r="M48" s="36">
        <v>0.60091121342853471</v>
      </c>
      <c r="O48" s="28"/>
    </row>
    <row r="49" spans="1:15" x14ac:dyDescent="0.2">
      <c r="A49" s="5"/>
      <c r="B49" s="28"/>
      <c r="J49" s="72" t="s">
        <v>3</v>
      </c>
      <c r="K49" s="73"/>
      <c r="L49" s="36">
        <v>0.8791241596063456</v>
      </c>
      <c r="M49" s="36">
        <v>0.62281167590140551</v>
      </c>
      <c r="O49" s="28"/>
    </row>
    <row r="50" spans="1:15" x14ac:dyDescent="0.2">
      <c r="B50" s="28"/>
      <c r="J50" s="72" t="s">
        <v>92</v>
      </c>
      <c r="K50" s="73"/>
      <c r="L50" s="36">
        <v>0.69142836731850599</v>
      </c>
      <c r="M50" s="36">
        <v>0.5432345813223004</v>
      </c>
    </row>
    <row r="51" spans="1:15" x14ac:dyDescent="0.2">
      <c r="B51" s="28"/>
      <c r="J51" s="72" t="s">
        <v>91</v>
      </c>
      <c r="K51" s="73"/>
      <c r="L51" s="36">
        <v>0.83038255480142542</v>
      </c>
      <c r="M51" s="36">
        <v>0.7101189308935677</v>
      </c>
    </row>
    <row r="52" spans="1:15" x14ac:dyDescent="0.2">
      <c r="B52" s="28"/>
    </row>
    <row r="53" spans="1:15" x14ac:dyDescent="0.2">
      <c r="B53" s="28"/>
      <c r="O53" s="39"/>
    </row>
    <row r="54" spans="1:15" x14ac:dyDescent="0.2">
      <c r="B54" s="28"/>
      <c r="O54" s="39"/>
    </row>
    <row r="55" spans="1:15" x14ac:dyDescent="0.2">
      <c r="B55" s="28"/>
      <c r="O55" s="39"/>
    </row>
    <row r="56" spans="1:15" x14ac:dyDescent="0.2">
      <c r="O56" s="39"/>
    </row>
    <row r="57" spans="1:15" x14ac:dyDescent="0.2">
      <c r="O57" s="39"/>
    </row>
    <row r="58" spans="1:15" x14ac:dyDescent="0.2">
      <c r="O58" s="39"/>
    </row>
    <row r="59" spans="1:15" x14ac:dyDescent="0.2">
      <c r="O59" s="39"/>
    </row>
    <row r="60" spans="1:15" x14ac:dyDescent="0.2">
      <c r="O60" s="39"/>
    </row>
    <row r="61" spans="1:15" ht="12.75" customHeight="1" x14ac:dyDescent="0.2">
      <c r="O61" s="39"/>
    </row>
    <row r="62" spans="1:15" ht="38.25" x14ac:dyDescent="0.2">
      <c r="J62" s="68" t="s">
        <v>87</v>
      </c>
      <c r="K62" s="69"/>
      <c r="L62" s="44" t="s">
        <v>121</v>
      </c>
      <c r="M62" s="44" t="s">
        <v>103</v>
      </c>
    </row>
    <row r="63" spans="1:15" x14ac:dyDescent="0.2">
      <c r="B63" s="28"/>
      <c r="J63" s="72" t="s">
        <v>6</v>
      </c>
      <c r="K63" s="73"/>
      <c r="L63" s="36">
        <v>0.9476817637021363</v>
      </c>
      <c r="M63" s="36">
        <v>0.71020687835149943</v>
      </c>
      <c r="O63" s="28"/>
    </row>
    <row r="64" spans="1:15" x14ac:dyDescent="0.2">
      <c r="J64" s="72" t="s">
        <v>10</v>
      </c>
      <c r="K64" s="73"/>
      <c r="L64" s="36">
        <v>0.89465972390117188</v>
      </c>
      <c r="M64" s="36">
        <v>0.70805086758946878</v>
      </c>
      <c r="O64" s="28"/>
    </row>
    <row r="65" spans="2:15" x14ac:dyDescent="0.2">
      <c r="J65" s="72" t="s">
        <v>8</v>
      </c>
      <c r="K65" s="73"/>
      <c r="L65" s="36">
        <v>0.87326199149969641</v>
      </c>
      <c r="M65" s="36">
        <v>0.73667413730872211</v>
      </c>
      <c r="O65" s="28"/>
    </row>
    <row r="66" spans="2:15" x14ac:dyDescent="0.2">
      <c r="J66" s="47" t="s">
        <v>7</v>
      </c>
      <c r="K66" s="48"/>
      <c r="L66" s="36">
        <v>0.95051151071725537</v>
      </c>
      <c r="M66" s="36">
        <v>0.66891179796214562</v>
      </c>
      <c r="O66" s="28"/>
    </row>
    <row r="67" spans="2:15" x14ac:dyDescent="0.2">
      <c r="J67" s="47" t="s">
        <v>9</v>
      </c>
      <c r="K67" s="48"/>
      <c r="L67" s="36">
        <v>0.93458868419029517</v>
      </c>
      <c r="M67" s="36">
        <v>0.71971330937044886</v>
      </c>
      <c r="O67" s="28"/>
    </row>
    <row r="68" spans="2:15" x14ac:dyDescent="0.2">
      <c r="J68" s="72" t="s">
        <v>107</v>
      </c>
      <c r="K68" s="73"/>
      <c r="L68" s="36">
        <v>0.94410513386563999</v>
      </c>
      <c r="M68" s="36">
        <v>0.7622922363412723</v>
      </c>
      <c r="O68" s="28"/>
    </row>
    <row r="69" spans="2:15" x14ac:dyDescent="0.2">
      <c r="J69" s="72" t="s">
        <v>111</v>
      </c>
      <c r="K69" s="73"/>
      <c r="L69" s="36">
        <v>0.9345499774843834</v>
      </c>
      <c r="M69" s="36">
        <v>0.83488612519571537</v>
      </c>
      <c r="O69" s="28"/>
    </row>
    <row r="71" spans="2:15" x14ac:dyDescent="0.2">
      <c r="O71" s="42"/>
    </row>
    <row r="72" spans="2:15" x14ac:dyDescent="0.2">
      <c r="O72" s="42"/>
    </row>
    <row r="73" spans="2:15" x14ac:dyDescent="0.2">
      <c r="B73" s="28"/>
      <c r="O73" s="42"/>
    </row>
    <row r="74" spans="2:15" x14ac:dyDescent="0.2">
      <c r="O74" s="42"/>
    </row>
    <row r="75" spans="2:15" x14ac:dyDescent="0.2">
      <c r="O75" s="42"/>
    </row>
    <row r="76" spans="2:15" x14ac:dyDescent="0.2">
      <c r="O76" s="42"/>
    </row>
    <row r="77" spans="2:15" x14ac:dyDescent="0.2">
      <c r="O77" s="42"/>
    </row>
    <row r="78" spans="2:15" x14ac:dyDescent="0.2">
      <c r="O78" s="42"/>
    </row>
    <row r="79" spans="2:15" x14ac:dyDescent="0.2">
      <c r="O79" s="42"/>
    </row>
    <row r="80" spans="2:15" ht="12.75" customHeight="1" x14ac:dyDescent="0.2">
      <c r="O80" s="37"/>
    </row>
    <row r="81" spans="10:15" ht="38.25" x14ac:dyDescent="0.2">
      <c r="J81" s="70" t="s">
        <v>87</v>
      </c>
      <c r="K81" s="71"/>
      <c r="L81" s="44" t="s">
        <v>121</v>
      </c>
      <c r="M81" s="44" t="s">
        <v>103</v>
      </c>
    </row>
    <row r="82" spans="10:15" x14ac:dyDescent="0.2">
      <c r="J82" s="72" t="s">
        <v>95</v>
      </c>
      <c r="K82" s="73"/>
      <c r="L82" s="36">
        <v>0.93374604855990972</v>
      </c>
      <c r="M82" s="36">
        <v>0.79705992203470322</v>
      </c>
    </row>
    <row r="83" spans="10:15" x14ac:dyDescent="0.2">
      <c r="J83" s="72" t="s">
        <v>93</v>
      </c>
      <c r="K83" s="73"/>
      <c r="L83" s="36">
        <v>0.94586584699968357</v>
      </c>
      <c r="M83" s="36">
        <v>0.80215302587133586</v>
      </c>
    </row>
    <row r="84" spans="10:15" x14ac:dyDescent="0.2">
      <c r="J84" s="72" t="s">
        <v>97</v>
      </c>
      <c r="K84" s="73"/>
      <c r="L84" s="36">
        <v>0.6538171352432568</v>
      </c>
      <c r="M84" s="36">
        <v>0.6538171352432568</v>
      </c>
    </row>
    <row r="85" spans="10:15" x14ac:dyDescent="0.2">
      <c r="J85" s="72" t="s">
        <v>47</v>
      </c>
      <c r="K85" s="73"/>
      <c r="L85" s="36">
        <v>0.91121735466571574</v>
      </c>
      <c r="M85" s="36">
        <v>0.6870183708906511</v>
      </c>
    </row>
    <row r="86" spans="10:15" x14ac:dyDescent="0.2">
      <c r="J86" s="72" t="s">
        <v>115</v>
      </c>
      <c r="K86" s="73"/>
      <c r="L86" s="36">
        <v>0.90607766110145793</v>
      </c>
      <c r="M86" s="36">
        <v>0.72481433565846576</v>
      </c>
    </row>
    <row r="87" spans="10:15" x14ac:dyDescent="0.2">
      <c r="J87" s="72" t="s">
        <v>94</v>
      </c>
      <c r="K87" s="73"/>
      <c r="L87" s="36">
        <v>0.87840676840145937</v>
      </c>
      <c r="M87" s="36">
        <v>0.45709974485641297</v>
      </c>
    </row>
    <row r="88" spans="10:15" x14ac:dyDescent="0.2">
      <c r="J88" s="72" t="s">
        <v>113</v>
      </c>
      <c r="K88" s="73"/>
      <c r="L88" s="36">
        <v>0.90854241338112296</v>
      </c>
      <c r="M88" s="36">
        <v>0.79998008761449613</v>
      </c>
    </row>
    <row r="89" spans="10:15" x14ac:dyDescent="0.2">
      <c r="J89" s="72" t="s">
        <v>96</v>
      </c>
      <c r="K89" s="73"/>
      <c r="L89" s="36">
        <v>0.92545255923547509</v>
      </c>
      <c r="M89" s="36">
        <v>0.73485652366476761</v>
      </c>
    </row>
    <row r="90" spans="10:15" x14ac:dyDescent="0.2">
      <c r="J90" s="72" t="s">
        <v>117</v>
      </c>
      <c r="K90" s="73"/>
      <c r="L90" s="36">
        <v>0.90602046617627741</v>
      </c>
      <c r="M90" s="36">
        <v>0.69292393324412782</v>
      </c>
    </row>
    <row r="91" spans="10:15" x14ac:dyDescent="0.2">
      <c r="J91" s="72" t="s">
        <v>116</v>
      </c>
      <c r="K91" s="73"/>
      <c r="L91" s="36">
        <v>0.9493350918721094</v>
      </c>
      <c r="M91" s="36">
        <v>0.77377655995120309</v>
      </c>
    </row>
    <row r="92" spans="10:15" x14ac:dyDescent="0.2">
      <c r="O92" s="37"/>
    </row>
    <row r="93" spans="10:15" x14ac:dyDescent="0.2">
      <c r="O93" s="22"/>
    </row>
    <row r="94" spans="10:15" x14ac:dyDescent="0.2">
      <c r="O94" s="22"/>
    </row>
    <row r="95" spans="10:15" x14ac:dyDescent="0.2">
      <c r="O95" s="22"/>
    </row>
    <row r="96" spans="10:15" x14ac:dyDescent="0.2">
      <c r="O96" s="22"/>
    </row>
    <row r="97" spans="10:15" x14ac:dyDescent="0.2">
      <c r="O97" s="22"/>
    </row>
    <row r="100" spans="10:15" ht="12.75" customHeight="1" x14ac:dyDescent="0.2"/>
    <row r="101" spans="10:15" ht="38.25" x14ac:dyDescent="0.2">
      <c r="J101" s="70" t="s">
        <v>87</v>
      </c>
      <c r="K101" s="71"/>
      <c r="L101" s="44" t="s">
        <v>121</v>
      </c>
      <c r="M101" s="44" t="s">
        <v>103</v>
      </c>
    </row>
    <row r="102" spans="10:15" x14ac:dyDescent="0.2">
      <c r="J102" s="72" t="s">
        <v>100</v>
      </c>
      <c r="K102" s="73"/>
      <c r="L102" s="36">
        <f>AVERAGE(PUNTUALIDAD!F43,PUNTUALIDAD!J43,PUNTUALIDAD!N43,PUNTUALIDAD!R43,PUNTUALIDAD!V43,PUNTUALIDAD!Z43,PUNTUALIDAD!AD43,PUNTUALIDAD!AH43,PUNTUALIDAD!AL43,PUNTUALIDAD!AP43,PUNTUALIDAD!AT43,PUNTUALIDAD!AX43)</f>
        <v>0.80548972090686999</v>
      </c>
      <c r="M102" s="36">
        <v>0.46165332555654176</v>
      </c>
    </row>
    <row r="103" spans="10:15" x14ac:dyDescent="0.2">
      <c r="J103" s="72" t="s">
        <v>12</v>
      </c>
      <c r="K103" s="73"/>
      <c r="L103" s="36">
        <f>AVERAGE(PUNTUALIDAD!F44,PUNTUALIDAD!J44,PUNTUALIDAD!N44,PUNTUALIDAD!R44,PUNTUALIDAD!V44,PUNTUALIDAD!Z44,PUNTUALIDAD!AD44,PUNTUALIDAD!AH44,PUNTUALIDAD!AL44,PUNTUALIDAD!AP44,PUNTUALIDAD!AT44,PUNTUALIDAD!AX44)</f>
        <v>0.94242120157241638</v>
      </c>
      <c r="M103" s="36">
        <v>0.67036369817033703</v>
      </c>
    </row>
    <row r="104" spans="10:15" x14ac:dyDescent="0.2">
      <c r="J104" s="72" t="s">
        <v>99</v>
      </c>
      <c r="K104" s="73"/>
      <c r="L104" s="36">
        <f>AVERAGE(PUNTUALIDAD!F45,PUNTUALIDAD!J45,PUNTUALIDAD!N45,PUNTUALIDAD!R45,PUNTUALIDAD!V45,PUNTUALIDAD!Z45,PUNTUALIDAD!AD45,PUNTUALIDAD!AH45,PUNTUALIDAD!AL45,PUNTUALIDAD!AP45,PUNTUALIDAD!AT45,PUNTUALIDAD!AX45)</f>
        <v>0.84172136198644731</v>
      </c>
      <c r="M104" s="36">
        <v>0.55150423512168278</v>
      </c>
    </row>
    <row r="105" spans="10:15" x14ac:dyDescent="0.2">
      <c r="J105" s="72" t="s">
        <v>98</v>
      </c>
      <c r="K105" s="73"/>
      <c r="L105" s="36">
        <f>AVERAGE(PUNTUALIDAD!F46,PUNTUALIDAD!J46,PUNTUALIDAD!N46,PUNTUALIDAD!R46,PUNTUALIDAD!V46,PUNTUALIDAD!Z46,PUNTUALIDAD!AD46,PUNTUALIDAD!AH46,PUNTUALIDAD!AL46,PUNTUALIDAD!AP46,PUNTUALIDAD!AT46,PUNTUALIDAD!AX46)</f>
        <v>0.96697737262623285</v>
      </c>
      <c r="M105" s="36">
        <v>0.75335484984460577</v>
      </c>
    </row>
    <row r="106" spans="10:15" x14ac:dyDescent="0.2">
      <c r="J106" s="72" t="s">
        <v>106</v>
      </c>
      <c r="K106" s="73"/>
      <c r="L106" s="36">
        <f>AVERAGE(PUNTUALIDAD!F47,PUNTUALIDAD!J47,PUNTUALIDAD!N47,PUNTUALIDAD!R47,PUNTUALIDAD!V47,PUNTUALIDAD!Z47,PUNTUALIDAD!AD47,PUNTUALIDAD!AH47,PUNTUALIDAD!AL47,PUNTUALIDAD!AP47,PUNTUALIDAD!AT47,PUNTUALIDAD!AX47)</f>
        <v>0.85829733282083864</v>
      </c>
      <c r="M106" s="36">
        <v>0.6497313185612259</v>
      </c>
    </row>
  </sheetData>
  <sortState ref="J102:M106">
    <sortCondition descending="1" ref="L102:L106"/>
  </sortState>
  <mergeCells count="31">
    <mergeCell ref="J69:K69"/>
    <mergeCell ref="J88:K88"/>
    <mergeCell ref="J89:K89"/>
    <mergeCell ref="J106:K106"/>
    <mergeCell ref="J91:K91"/>
    <mergeCell ref="J102:K102"/>
    <mergeCell ref="J103:K103"/>
    <mergeCell ref="J104:K104"/>
    <mergeCell ref="J105:K105"/>
    <mergeCell ref="J90:K90"/>
    <mergeCell ref="J83:K83"/>
    <mergeCell ref="J84:K84"/>
    <mergeCell ref="J85:K85"/>
    <mergeCell ref="J86:K86"/>
    <mergeCell ref="J87:K87"/>
    <mergeCell ref="J44:K44"/>
    <mergeCell ref="J62:K62"/>
    <mergeCell ref="J101:K101"/>
    <mergeCell ref="J81:K81"/>
    <mergeCell ref="J45:K45"/>
    <mergeCell ref="J46:K46"/>
    <mergeCell ref="J47:K47"/>
    <mergeCell ref="J48:K48"/>
    <mergeCell ref="J49:K49"/>
    <mergeCell ref="J50:K50"/>
    <mergeCell ref="J51:K51"/>
    <mergeCell ref="J63:K63"/>
    <mergeCell ref="J64:K64"/>
    <mergeCell ref="J65:K65"/>
    <mergeCell ref="J68:K68"/>
    <mergeCell ref="J82:K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B1" sqref="B1"/>
    </sheetView>
  </sheetViews>
  <sheetFormatPr baseColWidth="10" defaultRowHeight="12.75" x14ac:dyDescent="0.2"/>
  <cols>
    <col min="1" max="1" width="2.42578125" customWidth="1"/>
  </cols>
  <sheetData>
    <row r="1" spans="2:11" ht="9" customHeight="1" x14ac:dyDescent="0.2"/>
    <row r="2" spans="2:11" ht="30.75" customHeight="1" x14ac:dyDescent="0.2">
      <c r="B2" s="75" t="s">
        <v>80</v>
      </c>
      <c r="C2" s="75"/>
      <c r="D2" s="75"/>
      <c r="E2" s="75"/>
      <c r="F2" s="75"/>
      <c r="G2" s="75"/>
      <c r="H2" s="75"/>
      <c r="I2" s="75"/>
      <c r="J2" s="75"/>
      <c r="K2" s="29"/>
    </row>
    <row r="3" spans="2:11" ht="12.75" customHeight="1" x14ac:dyDescent="0.2">
      <c r="B3" s="74" t="s">
        <v>81</v>
      </c>
      <c r="C3" s="74"/>
      <c r="D3" s="74"/>
      <c r="E3" s="74"/>
      <c r="F3" s="74"/>
      <c r="G3" s="74"/>
      <c r="H3" s="74"/>
      <c r="I3" s="74"/>
      <c r="J3" s="74"/>
      <c r="K3" s="8"/>
    </row>
    <row r="4" spans="2:11" ht="20.25" customHeight="1" x14ac:dyDescent="0.2">
      <c r="B4" s="74"/>
      <c r="C4" s="74"/>
      <c r="D4" s="74"/>
      <c r="E4" s="74"/>
      <c r="F4" s="74"/>
      <c r="G4" s="74"/>
      <c r="H4" s="74"/>
      <c r="I4" s="74"/>
      <c r="J4" s="74"/>
    </row>
    <row r="5" spans="2:11" x14ac:dyDescent="0.2">
      <c r="B5" s="74" t="s">
        <v>114</v>
      </c>
      <c r="C5" s="74"/>
      <c r="D5" s="74"/>
      <c r="E5" s="74"/>
      <c r="F5" s="74"/>
      <c r="G5" s="74"/>
      <c r="H5" s="74"/>
      <c r="I5" s="74"/>
      <c r="J5" s="74"/>
    </row>
    <row r="6" spans="2:11" x14ac:dyDescent="0.2">
      <c r="B6" s="74"/>
      <c r="C6" s="74"/>
      <c r="D6" s="74"/>
      <c r="E6" s="74"/>
      <c r="F6" s="74"/>
      <c r="G6" s="74"/>
      <c r="H6" s="74"/>
      <c r="I6" s="74"/>
      <c r="J6" s="74"/>
    </row>
  </sheetData>
  <mergeCells count="3">
    <mergeCell ref="B3:J4"/>
    <mergeCell ref="B2:J2"/>
    <mergeCell ref="B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PUNTUALIDAD</vt:lpstr>
      <vt:lpstr>Gráficos</vt:lpstr>
      <vt:lpstr>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Heliodoro Vidal Velazquez</dc:creator>
  <cp:lastModifiedBy>elopezdm</cp:lastModifiedBy>
  <cp:lastPrinted>2009-08-27T16:16:05Z</cp:lastPrinted>
  <dcterms:created xsi:type="dcterms:W3CDTF">2005-04-25T18:34:12Z</dcterms:created>
  <dcterms:modified xsi:type="dcterms:W3CDTF">2015-07-22T17:34:13Z</dcterms:modified>
</cp:coreProperties>
</file>