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2T\"/>
    </mc:Choice>
  </mc:AlternateContent>
  <xr:revisionPtr revIDLastSave="0" documentId="10_ncr:100000_{FDE3ABFC-8FF0-4325-8220-25F93AD340A7}"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45" r:id="rId6"/>
  </pivotCaches>
</workbook>
</file>

<file path=xl/calcChain.xml><?xml version="1.0" encoding="utf-8"?>
<calcChain xmlns="http://schemas.openxmlformats.org/spreadsheetml/2006/main">
  <c r="Z36" i="24" l="1"/>
  <c r="Y36" i="24"/>
  <c r="X36" i="24"/>
  <c r="Z11" i="24"/>
  <c r="Z10" i="24"/>
  <c r="Y11" i="24"/>
  <c r="Y10" i="24"/>
  <c r="Y6" i="24"/>
  <c r="Z6" i="24"/>
  <c r="Y7" i="24"/>
  <c r="Z7" i="24"/>
  <c r="Y8" i="24"/>
  <c r="Z8" i="24"/>
  <c r="Y9" i="24"/>
  <c r="Z9" i="24"/>
  <c r="D37" i="24" l="1"/>
  <c r="C37" i="24"/>
  <c r="B37" i="24"/>
  <c r="D36" i="24"/>
  <c r="C36" i="24"/>
  <c r="B36" i="24"/>
  <c r="E37" i="24"/>
  <c r="F37" i="24"/>
  <c r="G37" i="24"/>
  <c r="H37" i="24"/>
  <c r="I37" i="24"/>
  <c r="J37" i="24"/>
  <c r="K37" i="24"/>
  <c r="L37" i="24"/>
  <c r="M37" i="24"/>
  <c r="E36" i="24"/>
  <c r="F36" i="24"/>
  <c r="G36" i="24"/>
  <c r="H36" i="24"/>
  <c r="I36" i="24"/>
  <c r="J36" i="24"/>
  <c r="K36" i="24"/>
  <c r="L36" i="24"/>
  <c r="M36" i="24"/>
  <c r="B7" i="24" l="1"/>
  <c r="C7" i="24"/>
  <c r="D7" i="24"/>
  <c r="E7" i="24"/>
  <c r="F7" i="24"/>
  <c r="G7" i="24"/>
  <c r="H7" i="24"/>
  <c r="I7" i="24"/>
  <c r="J7" i="24"/>
  <c r="K7" i="24"/>
  <c r="L7" i="24"/>
  <c r="M7" i="24"/>
  <c r="B6" i="24"/>
  <c r="C6" i="24"/>
  <c r="D6" i="24"/>
  <c r="E6" i="24"/>
  <c r="F6" i="24"/>
  <c r="G6" i="24"/>
  <c r="H6" i="24"/>
  <c r="I6" i="24"/>
  <c r="J6" i="24"/>
  <c r="K6" i="24"/>
  <c r="L6" i="24"/>
  <c r="M6" i="24"/>
  <c r="A1" i="24"/>
  <c r="A2" i="24"/>
  <c r="A3" i="24"/>
</calcChain>
</file>

<file path=xl/sharedStrings.xml><?xml version="1.0" encoding="utf-8"?>
<sst xmlns="http://schemas.openxmlformats.org/spreadsheetml/2006/main" count="232" uniqueCount="145">
  <si>
    <t>ESTADÍSTICA POR EMPRESA / AIR CARRIER STATISTICS</t>
  </si>
  <si>
    <t>E m p r e s a / Air Carrier</t>
  </si>
  <si>
    <t>IATA</t>
  </si>
  <si>
    <t>Promedio Norte América/ North America Average</t>
  </si>
  <si>
    <t>Mexicanas</t>
  </si>
  <si>
    <t>Norteamericanas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</si>
  <si>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</si>
  <si>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</si>
  <si>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</si>
  <si>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</si>
  <si>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</si>
  <si>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</si>
  <si>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</si>
  <si>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</si>
  <si>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</si>
  <si>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</si>
  <si>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</si>
  <si>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</si>
  <si>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</si>
  <si>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</si>
  <si>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</si>
  <si>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</si>
  <si>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</si>
  <si>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</si>
  <si>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</si>
  <si>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</si>
  <si>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</si>
  <si>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</si>
  <si>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</si>
  <si>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</si>
  <si>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</si>
  <si>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</si>
  <si>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</si>
  <si>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</si>
  <si>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</si>
  <si>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</si>
  <si>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</si>
  <si>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</si>
  <si>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</si>
  <si>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</si>
  <si>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</si>
  <si>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</si>
  <si>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</si>
  <si>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</si>
  <si>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</si>
  <si>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</si>
  <si>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</si>
  <si>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</si>
  <si>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</si>
  <si>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</si>
  <si>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</si>
  <si>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</si>
  <si>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</si>
  <si>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</si>
  <si>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</si>
  <si>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</si>
  <si>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</si>
  <si>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</si>
  <si>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</si>
  <si>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</si>
  <si>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</si>
  <si>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</si>
  <si>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</si>
  <si>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</si>
  <si>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</si>
  <si>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</si>
  <si>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</si>
  <si>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</si>
  <si>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</si>
  <si>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</si>
  <si>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</si>
  <si>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</si>
  <si>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</si>
  <si>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</si>
  <si>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</si>
  <si>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</si>
  <si>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</si>
  <si>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</si>
  <si>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</si>
  <si>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</si>
  <si>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</si>
  <si>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</si>
  <si>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</si>
  <si>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</si>
  <si>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</si>
  <si>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</si>
  <si>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</si>
  <si>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</si>
  <si>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</si>
  <si>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</si>
  <si>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EMPRESAS INTERNACIONALES / FOREIGN</t>
    </r>
    <r>
      <rPr>
        <b/>
        <i/>
        <sz val="10"/>
        <rFont val="Arial"/>
        <family val="2"/>
      </rPr>
      <t xml:space="preserve"> AIR CARRIER</t>
    </r>
  </si>
  <si>
    <r>
      <t>EN SERVICIO REGULAR /</t>
    </r>
    <r>
      <rPr>
        <b/>
        <i/>
        <sz val="10"/>
        <rFont val="Arial"/>
        <family val="2"/>
      </rPr>
      <t xml:space="preserve"> SCHEDULED SERVICE</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</si>
  <si>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</si>
  <si>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</si>
  <si>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</si>
  <si>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</si>
  <si>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</si>
  <si>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</si>
  <si>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</si>
  <si>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</si>
  <si>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</si>
  <si>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</si>
  <si>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</si>
  <si>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</si>
  <si>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</si>
  <si>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Descripción de las Causas de las Cancelaciones</t>
  </si>
  <si>
    <t>ÍNDICE DE PUNTUALIDAD/ PUNCTUALITY INDEX</t>
  </si>
  <si>
    <t>Total Anual 2018  (Ene-Jun)
Empresas Nacionales</t>
  </si>
  <si>
    <t>Total Anual 2018  (Ene-Jun)
Empresas Extranjeras</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</si>
  <si>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</si>
  <si>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</si>
  <si>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</si>
  <si>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</si>
  <si>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</si>
  <si>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</si>
  <si>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</si>
  <si>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</si>
  <si>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Índice de Puntualidad
(Ene-Jun)</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</si>
  <si>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</si>
  <si>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</si>
  <si>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</si>
  <si>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</si>
  <si>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</si>
  <si>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</si>
  <si>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</si>
  <si>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AEROPUERTO DE VILLAHERMOSA</t>
  </si>
  <si>
    <t>AIJ</t>
  </si>
  <si>
    <t>Interjet (ABC Aerolíneas)</t>
  </si>
  <si>
    <t>AMX</t>
  </si>
  <si>
    <t>Aeroméxico (Aerovías de México)</t>
  </si>
  <si>
    <t>SLI</t>
  </si>
  <si>
    <t>Aeroméxico Connect (Aerolitoral)</t>
  </si>
  <si>
    <t>TAO</t>
  </si>
  <si>
    <t>Aeromar</t>
  </si>
  <si>
    <t>VIV</t>
  </si>
  <si>
    <t>Vivaaerobus (Aeroenlaces)</t>
  </si>
  <si>
    <t>VOI</t>
  </si>
  <si>
    <t>Volaris (Concesionaria Vuela Cia de Aviación)</t>
  </si>
  <si>
    <t>ASQ</t>
  </si>
  <si>
    <t>Continental Express (Express Jet)</t>
  </si>
  <si>
    <t>Interjet</t>
  </si>
  <si>
    <t>Aeroméxico</t>
  </si>
  <si>
    <t>Aeroméxico 
Connect</t>
  </si>
  <si>
    <t>Vivaaerobus</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</si>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</sst>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5">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9" fillId="0" borderId="0" xfId="0" applyFont="1" applyFill="1" applyAlignment="1">
      <alignment horizontal="left"/>
    </xf>
    <xf numFmtId="9" fontId="0" fillId="0" borderId="0" xfId="44" applyFont="1" applyFill="1" applyBorder="1"/>
    <xf numFmtId="9" fontId="9" fillId="24" borderId="10" xfId="44" applyFont="1" applyFill="1" applyBorder="1" applyAlignment="1">
      <alignment horizontal="righ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0" xfId="0" applyFont="1" applyFill="1" applyBorder="1" applyAlignment="1"/>
    <xf numFmtId="0" fontId="32" fillId="27" borderId="10" xfId="0" applyFont="1" applyFill="1" applyBorder="1" applyAlignment="1">
      <alignment horizontal="center" wrapText="1"/>
    </xf>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166" fontId="9" fillId="24" borderId="10" xfId="44" applyNumberFormat="1" applyFont="1" applyFill="1" applyBorder="1" applyAlignment="1">
      <alignment horizontal="right"/>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0" fontId="0" fillId="0" borderId="10" xfId="0" applyBorder="1" applyAlignment="1"/>
    <xf numFmtId="0" fontId="52" fillId="0" borderId="0" xfId="0" pivotButton="1" applyFont="1"/>
    <xf numFmtId="0" fontId="52" fillId="0" borderId="0" xfId="0" pivotButton="1" applyFont="1" applyAlignment="1">
      <alignment horizontal="center" vertical="center" wrapText="1"/>
    </xf>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36">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71" formatCode="_-* #,##0.0_-;\-* #,##0.0_-;_-* &quot;-&quot;??_-;_-@_-"/>
    </dxf>
    <dxf>
      <numFmt numFmtId="35" formatCode="_-* #,##0.00_-;\-* #,##0.00_-;_-* &quot;-&quot;??_-;_-@_-"/>
    </dxf>
    <dxf>
      <numFmt numFmtId="170" formatCode="_-&quot;$&quot;* #,##0_-;\-&quot;$&quot;* #,##0_-;_-&quot;$&quot;* &quot;-&quot;??_-;_-@_-"/>
    </dxf>
    <dxf>
      <numFmt numFmtId="169"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6"/>
                <c:pt idx="0">
                  <c:v>Ene / Jan</c:v>
                </c:pt>
                <c:pt idx="1">
                  <c:v>Feb / Feb</c:v>
                </c:pt>
                <c:pt idx="2">
                  <c:v>Mar / Mar</c:v>
                </c:pt>
                <c:pt idx="3">
                  <c:v>Abr / Apr</c:v>
                </c:pt>
                <c:pt idx="4">
                  <c:v>May / May</c:v>
                </c:pt>
                <c:pt idx="5">
                  <c:v>Jun / Jun</c:v>
                </c:pt>
              </c:strCache>
            </c:strRef>
          </c:cat>
          <c:val>
            <c:numRef>
              <c:f>Gráficos!$B$6:$M$6</c:f>
              <c:numCache>
                <c:formatCode>0.0%</c:formatCode>
                <c:ptCount val="6"/>
                <c:pt idx="0">
                  <c:v>0.94216675779883541</c:v>
                </c:pt>
                <c:pt idx="1">
                  <c:v>0.96671077838273856</c:v>
                </c:pt>
                <c:pt idx="2">
                  <c:v>0.95079245050280026</c:v>
                </c:pt>
                <c:pt idx="3">
                  <c:v>0.93891787873136512</c:v>
                </c:pt>
                <c:pt idx="4">
                  <c:v>0.9375153501365282</c:v>
                </c:pt>
                <c:pt idx="5">
                  <c:v>0.91155942680149193</c:v>
                </c:pt>
              </c:numCache>
            </c:numRef>
          </c:val>
          <c:smooth val="0"/>
          <c:extLst>
            <c:ext xmlns:c16="http://schemas.microsoft.com/office/drawing/2014/chart" uri="{C3380CC4-5D6E-409C-BE32-E72D297353CC}">
              <c16:uniqueId val="{00000000-AF27-4943-ACD3-AC988333DDAC}"/>
            </c:ext>
          </c:extLst>
        </c:ser>
        <c:ser>
          <c:idx val="1"/>
          <c:order val="1"/>
          <c:tx>
            <c:strRef>
              <c:f>Gráficos!$A$7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Gráficos!$B$5:$M$5</c:f>
              <c:strCache>
                <c:ptCount val="6"/>
                <c:pt idx="0">
                  <c:v>Ene / Jan</c:v>
                </c:pt>
                <c:pt idx="1">
                  <c:v>Feb / Feb</c:v>
                </c:pt>
                <c:pt idx="2">
                  <c:v>Mar / Mar</c:v>
                </c:pt>
                <c:pt idx="3">
                  <c:v>Abr / Apr</c:v>
                </c:pt>
                <c:pt idx="4">
                  <c:v>May / May</c:v>
                </c:pt>
                <c:pt idx="5">
                  <c:v>Jun / Jun</c:v>
                </c:pt>
              </c:strCache>
            </c:strRef>
          </c:cat>
          <c:val>
            <c:numRef>
              <c:f>Gráficos!$B$7:$M$7</c:f>
              <c:numCache>
                <c:formatCode>0.0%</c:formatCode>
                <c:ptCount val="6"/>
                <c:pt idx="0">
                  <c:v>1</c:v>
                </c:pt>
                <c:pt idx="1">
                  <c:v>1</c:v>
                </c:pt>
                <c:pt idx="2">
                  <c:v>1</c:v>
                </c:pt>
                <c:pt idx="3">
                  <c:v>1</c:v>
                </c:pt>
                <c:pt idx="4">
                  <c:v>0.967741935483871</c:v>
                </c:pt>
                <c:pt idx="5">
                  <c:v>0.96363636363636362</c:v>
                </c:pt>
              </c:numCache>
            </c:numRef>
          </c:val>
          <c:smooth val="0"/>
          <c:extLst>
            <c:ext xmlns:c16="http://schemas.microsoft.com/office/drawing/2014/chart" uri="{C3380CC4-5D6E-409C-BE32-E72D297353CC}">
              <c16:uniqueId val="{00000001-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Gráficos!$B$35:$M$35</c:f>
              <c:strCache>
                <c:ptCount val="6"/>
                <c:pt idx="0">
                  <c:v>Ene / Jan</c:v>
                </c:pt>
                <c:pt idx="1">
                  <c:v>Feb / Feb</c:v>
                </c:pt>
                <c:pt idx="2">
                  <c:v>Mar / Mar</c:v>
                </c:pt>
                <c:pt idx="3">
                  <c:v>Abr / Apr</c:v>
                </c:pt>
                <c:pt idx="4">
                  <c:v>May / May</c:v>
                </c:pt>
                <c:pt idx="5">
                  <c:v>Jun / Jun</c:v>
                </c:pt>
              </c:strCache>
            </c:strRef>
          </c:cat>
          <c:val>
            <c:numRef>
              <c:f>Gráficos!$B$36:$M$36</c:f>
              <c:numCache>
                <c:formatCode>0.0%</c:formatCode>
                <c:ptCount val="6"/>
                <c:pt idx="0">
                  <c:v>0.89339376223128486</c:v>
                </c:pt>
                <c:pt idx="1">
                  <c:v>0.93072345505875453</c:v>
                </c:pt>
                <c:pt idx="2">
                  <c:v>0.92546824113855586</c:v>
                </c:pt>
                <c:pt idx="3">
                  <c:v>0.9051779413149571</c:v>
                </c:pt>
                <c:pt idx="4">
                  <c:v>0.91729950652332537</c:v>
                </c:pt>
                <c:pt idx="5">
                  <c:v>0.88750986636683704</c:v>
                </c:pt>
              </c:numCache>
            </c:numRef>
          </c:val>
          <c:smooth val="0"/>
          <c:extLst>
            <c:ext xmlns:c16="http://schemas.microsoft.com/office/drawing/2014/chart" uri="{C3380CC4-5D6E-409C-BE32-E72D297353CC}">
              <c16:uniqueId val="{00000000-4198-41A9-8409-AE1699E6D7B8}"/>
            </c:ext>
          </c:extLst>
        </c:ser>
        <c:ser>
          <c:idx val="1"/>
          <c:order val="1"/>
          <c:tx>
            <c:strRef>
              <c:f>Gráficos!$A$37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Gráficos!$B$35:$M$35</c:f>
              <c:strCache>
                <c:ptCount val="6"/>
                <c:pt idx="0">
                  <c:v>Ene / Jan</c:v>
                </c:pt>
                <c:pt idx="1">
                  <c:v>Feb / Feb</c:v>
                </c:pt>
                <c:pt idx="2">
                  <c:v>Mar / Mar</c:v>
                </c:pt>
                <c:pt idx="3">
                  <c:v>Abr / Apr</c:v>
                </c:pt>
                <c:pt idx="4">
                  <c:v>May / May</c:v>
                </c:pt>
                <c:pt idx="5">
                  <c:v>Jun / Jun</c:v>
                </c:pt>
              </c:strCache>
            </c:strRef>
          </c:cat>
          <c:val>
            <c:numRef>
              <c:f>Gráficos!$B$37:$M$37</c:f>
              <c:numCache>
                <c:formatCode>0.0%</c:formatCode>
                <c:ptCount val="6"/>
                <c:pt idx="0">
                  <c:v>1</c:v>
                </c:pt>
                <c:pt idx="1">
                  <c:v>1</c:v>
                </c:pt>
                <c:pt idx="2">
                  <c:v>1</c:v>
                </c:pt>
                <c:pt idx="3">
                  <c:v>0.98333333333333328</c:v>
                </c:pt>
                <c:pt idx="4">
                  <c:v>0.967741935483871</c:v>
                </c:pt>
                <c:pt idx="5">
                  <c:v>0.96363636363636362</c:v>
                </c:pt>
              </c:numCache>
            </c:numRef>
          </c:val>
          <c:smooth val="0"/>
          <c:extLst>
            <c:ext xmlns:c16="http://schemas.microsoft.com/office/drawing/2014/chart" uri="{C3380CC4-5D6E-409C-BE32-E72D297353CC}">
              <c16:uniqueId val="{00000001-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manualLayout>
          <c:layoutTarget val="inner"/>
          <c:xMode val="edge"/>
          <c:yMode val="edge"/>
          <c:x val="8.7917601349314034E-2"/>
          <c:y val="0.10820651600387837"/>
          <c:w val="0.89067630883350479"/>
          <c:h val="0.38291998922521914"/>
        </c:manualLayout>
      </c:layout>
      <c:barChart>
        <c:barDir val="col"/>
        <c:grouping val="clustered"/>
        <c:varyColors val="0"/>
        <c:ser>
          <c:idx val="0"/>
          <c:order val="0"/>
          <c:tx>
            <c:strRef>
              <c:f>Gráficos!$Y$5</c:f>
              <c:strCache>
                <c:ptCount val="1"/>
                <c:pt idx="0">
                  <c:v>Índice de Puntualidad
(Ene-Jun)</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Gráficos!$X$6:$X$11</c:f>
              <c:strCache>
                <c:ptCount val="6"/>
                <c:pt idx="0">
                  <c:v>Interjet</c:v>
                </c:pt>
                <c:pt idx="1">
                  <c:v>Aeroméxico</c:v>
                </c:pt>
                <c:pt idx="2">
                  <c:v>Aeroméxico 
Connect</c:v>
                </c:pt>
                <c:pt idx="3">
                  <c:v>Aeromar</c:v>
                </c:pt>
                <c:pt idx="4">
                  <c:v>Vivaaerobus</c:v>
                </c:pt>
                <c:pt idx="5">
                  <c:v>Volaris</c:v>
                </c:pt>
              </c:strCache>
            </c:strRef>
          </c:cat>
          <c:val>
            <c:numRef>
              <c:f>Gráficos!$Y$6:$Y$11</c:f>
              <c:numCache>
                <c:formatCode>0.0%</c:formatCode>
                <c:ptCount val="6"/>
                <c:pt idx="0">
                  <c:v>0.93263473053892221</c:v>
                </c:pt>
                <c:pt idx="1">
                  <c:v>0.97452229299363058</c:v>
                </c:pt>
                <c:pt idx="2">
                  <c:v>0.96122994652406413</c:v>
                </c:pt>
                <c:pt idx="3">
                  <c:v>0.94607087827426806</c:v>
                </c:pt>
                <c:pt idx="4">
                  <c:v>0.8794642857142857</c:v>
                </c:pt>
                <c:pt idx="5">
                  <c:v>0.96825396825396826</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Gráficos!$X$6:$X$11</c:f>
              <c:strCache>
                <c:ptCount val="6"/>
                <c:pt idx="0">
                  <c:v>Interjet</c:v>
                </c:pt>
                <c:pt idx="1">
                  <c:v>Aeroméxico</c:v>
                </c:pt>
                <c:pt idx="2">
                  <c:v>Aeroméxico 
Connect</c:v>
                </c:pt>
                <c:pt idx="3">
                  <c:v>Aeromar</c:v>
                </c:pt>
                <c:pt idx="4">
                  <c:v>Vivaaerobus</c:v>
                </c:pt>
                <c:pt idx="5">
                  <c:v>Volaris</c:v>
                </c:pt>
              </c:strCache>
            </c:strRef>
          </c:cat>
          <c:val>
            <c:numRef>
              <c:f>Gráficos!$Z$6:$Z$11</c:f>
              <c:numCache>
                <c:formatCode>0.0%</c:formatCode>
                <c:ptCount val="6"/>
                <c:pt idx="0">
                  <c:v>0.86377245508982037</c:v>
                </c:pt>
                <c:pt idx="1">
                  <c:v>0.9426751592356688</c:v>
                </c:pt>
                <c:pt idx="2">
                  <c:v>0.93716577540106949</c:v>
                </c:pt>
                <c:pt idx="3">
                  <c:v>0.93836671802773497</c:v>
                </c:pt>
                <c:pt idx="4">
                  <c:v>0.8504464285714286</c:v>
                </c:pt>
                <c:pt idx="5">
                  <c:v>0.94047619047619047</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Internacionales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Gráficos!$Y$35</c:f>
              <c:strCache>
                <c:ptCount val="1"/>
                <c:pt idx="0">
                  <c:v>Índice de Puntualidad
(Ene-Jun)</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c:f>
              <c:strCache>
                <c:ptCount val="1"/>
                <c:pt idx="0">
                  <c:v>Continental Express (Express Jet)</c:v>
                </c:pt>
              </c:strCache>
            </c:strRef>
          </c:cat>
          <c:val>
            <c:numRef>
              <c:f>Gráficos!$Y$36</c:f>
              <c:numCache>
                <c:formatCode>0.0%</c:formatCode>
                <c:ptCount val="1"/>
                <c:pt idx="0">
                  <c:v>0.9887323943661972</c:v>
                </c:pt>
              </c:numCache>
            </c:numRef>
          </c:val>
          <c:extLst>
            <c:ext xmlns:c16="http://schemas.microsoft.com/office/drawing/2014/chart" uri="{C3380CC4-5D6E-409C-BE32-E72D297353CC}">
              <c16:uniqueId val="{00000000-E464-4C3A-B3FE-BC6E68086C0B}"/>
            </c:ext>
          </c:extLst>
        </c:ser>
        <c:ser>
          <c:idx val="1"/>
          <c:order val="1"/>
          <c:tx>
            <c:strRef>
              <c:f>Gráficos!$Z$35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c:f>
              <c:strCache>
                <c:ptCount val="1"/>
                <c:pt idx="0">
                  <c:v>Continental Express (Express Jet)</c:v>
                </c:pt>
              </c:strCache>
            </c:strRef>
          </c:cat>
          <c:val>
            <c:numRef>
              <c:f>Gráficos!$Z$36</c:f>
              <c:numCache>
                <c:formatCode>0.0%</c:formatCode>
                <c:ptCount val="1"/>
                <c:pt idx="0">
                  <c:v>0.9859154929577465</c:v>
                </c:pt>
              </c:numCache>
            </c:numRef>
          </c:val>
          <c:extLst>
            <c:ext xmlns:c16="http://schemas.microsoft.com/office/drawing/2014/chart" uri="{C3380CC4-5D6E-409C-BE32-E72D297353CC}">
              <c16:uniqueId val="{00000001-E464-4C3A-B3FE-BC6E68086C0B}"/>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5-DEBB-4DED-8C6C-91DA4B331773}"/>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5191</c:v>
                </c:pt>
                <c:pt idx="1">
                  <c:v>365</c:v>
                </c:pt>
                <c:pt idx="2">
                  <c:v>141</c:v>
                </c:pt>
                <c:pt idx="3">
                  <c:v>3</c:v>
                </c:pt>
                <c:pt idx="4">
                  <c:v>21</c:v>
                </c:pt>
                <c:pt idx="5">
                  <c:v>25</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59</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16808</xdr:colOff>
      <xdr:row>8</xdr:row>
      <xdr:rowOff>23531</xdr:rowOff>
    </xdr:from>
    <xdr:to>
      <xdr:col>13</xdr:col>
      <xdr:colOff>381000</xdr:colOff>
      <xdr:row>33</xdr:row>
      <xdr:rowOff>22413</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44824</xdr:colOff>
      <xdr:row>37</xdr:row>
      <xdr:rowOff>112061</xdr:rowOff>
    </xdr:from>
    <xdr:to>
      <xdr:col>13</xdr:col>
      <xdr:colOff>414618</xdr:colOff>
      <xdr:row>62</xdr:row>
      <xdr:rowOff>112060</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756398</xdr:colOff>
      <xdr:row>6</xdr:row>
      <xdr:rowOff>6</xdr:rowOff>
    </xdr:from>
    <xdr:to>
      <xdr:col>34</xdr:col>
      <xdr:colOff>0</xdr:colOff>
      <xdr:row>33</xdr:row>
      <xdr:rowOff>0</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36</xdr:row>
      <xdr:rowOff>0</xdr:rowOff>
    </xdr:from>
    <xdr:to>
      <xdr:col>34</xdr:col>
      <xdr:colOff>5602</xdr:colOff>
      <xdr:row>62</xdr:row>
      <xdr:rowOff>156876</xdr:rowOff>
    </xdr:to>
    <xdr:graphicFrame macro="">
      <xdr:nvGraphicFramePr>
        <xdr:cNvPr id="5" name="Gráfico 4">
          <a:extLst>
            <a:ext uri="{FF2B5EF4-FFF2-40B4-BE49-F238E27FC236}">
              <a16:creationId xmlns:a16="http://schemas.microsoft.com/office/drawing/2014/main" id="{390334F6-6E0E-45A1-A2D6-2C50F18EA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70.783128124996" createdVersion="6" refreshedVersion="6" minRefreshableVersion="3" recordCount="140" xr:uid="{8540485E-A751-4821-809C-0206FE40EBB5}">
  <cacheSource type="worksheet">
    <worksheetSource ref="S3:AH143" sheet="TD Detalle Causas" r:id="rId2"/>
  </cacheSource>
  <cacheFields count="16">
    <cacheField name="Aerolínea" numFmtId="0">
      <sharedItems count="7">
        <s v="Aeromar"/>
        <s v="Aeroméxico (Aerovías de México)"/>
        <s v="Aeroméxico Connect (Aerolitoral)"/>
        <s v="Continental Express (Express Jet)"/>
        <s v="Interjet (ABC Aerolíneas)"/>
        <s v="Vivaaerobus (Aeroenlaces)"/>
        <s v="Volaris (Concesionaria Vuela Cia de Aviación)"/>
      </sharedItems>
    </cacheField>
    <cacheField name="Nacionalidad" numFmtId="0">
      <sharedItems count="2">
        <s v="Mexicanas"/>
        <s v="Estadounidense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15" count="9">
        <n v="0"/>
        <n v="1"/>
        <n v="5"/>
        <n v="2"/>
        <n v="3"/>
        <n v="15"/>
        <n v="9"/>
        <n v="7"/>
        <n v="14"/>
      </sharedItems>
    </cacheField>
    <cacheField name="Feb" numFmtId="0">
      <sharedItems containsSemiMixedTypes="0" containsString="0" containsNumber="1" containsInteger="1" minValue="0" maxValue="13" count="7">
        <n v="0"/>
        <n v="4"/>
        <n v="3"/>
        <n v="1"/>
        <n v="2"/>
        <n v="13"/>
        <n v="8"/>
      </sharedItems>
    </cacheField>
    <cacheField name="Mar" numFmtId="0">
      <sharedItems containsSemiMixedTypes="0" containsString="0" containsNumber="1" containsInteger="1" minValue="0" maxValue="22" count="11">
        <n v="0"/>
        <n v="7"/>
        <n v="4"/>
        <n v="6"/>
        <n v="9"/>
        <n v="14"/>
        <n v="12"/>
        <n v="1"/>
        <n v="22"/>
        <n v="5"/>
        <n v="2"/>
      </sharedItems>
    </cacheField>
    <cacheField name="Abr" numFmtId="0">
      <sharedItems containsSemiMixedTypes="0" containsString="0" containsNumber="1" containsInteger="1" minValue="0" maxValue="22" count="10">
        <n v="0"/>
        <n v="1"/>
        <n v="9"/>
        <n v="2"/>
        <n v="5"/>
        <n v="14"/>
        <n v="17"/>
        <n v="3"/>
        <n v="22"/>
        <n v="6"/>
      </sharedItems>
    </cacheField>
    <cacheField name="May" numFmtId="0">
      <sharedItems containsSemiMixedTypes="0" containsString="0" containsNumber="1" containsInteger="1" minValue="0" maxValue="21" count="9">
        <n v="0"/>
        <n v="7"/>
        <n v="2"/>
        <n v="1"/>
        <n v="17"/>
        <n v="15"/>
        <n v="3"/>
        <n v="21"/>
        <n v="8"/>
      </sharedItems>
    </cacheField>
    <cacheField name="Jun" numFmtId="0">
      <sharedItems containsSemiMixedTypes="0" containsString="0" containsNumber="1" containsInteger="1" minValue="0" maxValue="33" count="9">
        <n v="0"/>
        <n v="1"/>
        <n v="9"/>
        <n v="2"/>
        <n v="22"/>
        <n v="18"/>
        <n v="33"/>
        <n v="10"/>
        <n v="4"/>
      </sharedItems>
    </cacheField>
    <cacheField name="Jul" numFmtId="0">
      <sharedItems containsSemiMixedTypes="0" containsString="0" containsNumber="1" containsInteger="1" minValue="0" maxValue="0" count="1">
        <n v="0"/>
      </sharedItems>
    </cacheField>
    <cacheField name="Ago" numFmtId="0">
      <sharedItems containsSemiMixedTypes="0" containsString="0" containsNumber="1" containsInteger="1" minValue="0" maxValue="0" count="1">
        <n v="0"/>
      </sharedItems>
    </cacheField>
    <cacheField name="Sep" numFmtId="0">
      <sharedItems containsSemiMixedTypes="0" containsString="0" containsNumber="1" containsInteger="1" minValue="0" maxValue="0" count="1">
        <n v="0"/>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0">
  <r>
    <x v="0"/>
    <x v="0"/>
    <x v="0"/>
    <x v="0"/>
    <x v="0"/>
    <x v="0"/>
    <x v="0"/>
    <x v="0"/>
    <x v="0"/>
    <x v="0"/>
    <x v="0"/>
    <x v="0"/>
    <x v="0"/>
    <x v="0"/>
    <x v="0"/>
    <x v="0"/>
  </r>
  <r>
    <x v="0"/>
    <x v="0"/>
    <x v="0"/>
    <x v="1"/>
    <x v="1"/>
    <x v="0"/>
    <x v="0"/>
    <x v="1"/>
    <x v="0"/>
    <x v="0"/>
    <x v="0"/>
    <x v="0"/>
    <x v="0"/>
    <x v="0"/>
    <x v="0"/>
    <x v="0"/>
  </r>
  <r>
    <x v="0"/>
    <x v="0"/>
    <x v="0"/>
    <x v="2"/>
    <x v="0"/>
    <x v="0"/>
    <x v="0"/>
    <x v="0"/>
    <x v="0"/>
    <x v="0"/>
    <x v="0"/>
    <x v="0"/>
    <x v="0"/>
    <x v="0"/>
    <x v="0"/>
    <x v="0"/>
  </r>
  <r>
    <x v="0"/>
    <x v="0"/>
    <x v="0"/>
    <x v="3"/>
    <x v="0"/>
    <x v="0"/>
    <x v="0"/>
    <x v="0"/>
    <x v="0"/>
    <x v="0"/>
    <x v="0"/>
    <x v="0"/>
    <x v="0"/>
    <x v="0"/>
    <x v="0"/>
    <x v="0"/>
  </r>
  <r>
    <x v="0"/>
    <x v="0"/>
    <x v="0"/>
    <x v="4"/>
    <x v="0"/>
    <x v="0"/>
    <x v="0"/>
    <x v="0"/>
    <x v="0"/>
    <x v="0"/>
    <x v="0"/>
    <x v="0"/>
    <x v="0"/>
    <x v="0"/>
    <x v="0"/>
    <x v="0"/>
  </r>
  <r>
    <x v="0"/>
    <x v="0"/>
    <x v="0"/>
    <x v="5"/>
    <x v="0"/>
    <x v="0"/>
    <x v="0"/>
    <x v="0"/>
    <x v="0"/>
    <x v="0"/>
    <x v="0"/>
    <x v="0"/>
    <x v="0"/>
    <x v="0"/>
    <x v="0"/>
    <x v="0"/>
  </r>
  <r>
    <x v="0"/>
    <x v="0"/>
    <x v="0"/>
    <x v="6"/>
    <x v="0"/>
    <x v="0"/>
    <x v="0"/>
    <x v="0"/>
    <x v="0"/>
    <x v="0"/>
    <x v="0"/>
    <x v="0"/>
    <x v="0"/>
    <x v="0"/>
    <x v="0"/>
    <x v="0"/>
  </r>
  <r>
    <x v="0"/>
    <x v="0"/>
    <x v="0"/>
    <x v="7"/>
    <x v="2"/>
    <x v="1"/>
    <x v="1"/>
    <x v="2"/>
    <x v="1"/>
    <x v="1"/>
    <x v="0"/>
    <x v="0"/>
    <x v="0"/>
    <x v="0"/>
    <x v="0"/>
    <x v="0"/>
  </r>
  <r>
    <x v="0"/>
    <x v="0"/>
    <x v="0"/>
    <x v="8"/>
    <x v="0"/>
    <x v="0"/>
    <x v="0"/>
    <x v="0"/>
    <x v="0"/>
    <x v="0"/>
    <x v="0"/>
    <x v="0"/>
    <x v="0"/>
    <x v="0"/>
    <x v="0"/>
    <x v="0"/>
  </r>
  <r>
    <x v="0"/>
    <x v="0"/>
    <x v="0"/>
    <x v="9"/>
    <x v="0"/>
    <x v="0"/>
    <x v="0"/>
    <x v="0"/>
    <x v="0"/>
    <x v="0"/>
    <x v="0"/>
    <x v="0"/>
    <x v="0"/>
    <x v="0"/>
    <x v="0"/>
    <x v="0"/>
  </r>
  <r>
    <x v="0"/>
    <x v="0"/>
    <x v="1"/>
    <x v="10"/>
    <x v="3"/>
    <x v="2"/>
    <x v="0"/>
    <x v="0"/>
    <x v="0"/>
    <x v="0"/>
    <x v="0"/>
    <x v="0"/>
    <x v="0"/>
    <x v="0"/>
    <x v="0"/>
    <x v="0"/>
  </r>
  <r>
    <x v="0"/>
    <x v="0"/>
    <x v="1"/>
    <x v="11"/>
    <x v="0"/>
    <x v="0"/>
    <x v="0"/>
    <x v="0"/>
    <x v="0"/>
    <x v="0"/>
    <x v="0"/>
    <x v="0"/>
    <x v="0"/>
    <x v="0"/>
    <x v="0"/>
    <x v="0"/>
  </r>
  <r>
    <x v="0"/>
    <x v="0"/>
    <x v="1"/>
    <x v="12"/>
    <x v="0"/>
    <x v="0"/>
    <x v="0"/>
    <x v="0"/>
    <x v="0"/>
    <x v="0"/>
    <x v="0"/>
    <x v="0"/>
    <x v="0"/>
    <x v="0"/>
    <x v="0"/>
    <x v="0"/>
  </r>
  <r>
    <x v="0"/>
    <x v="0"/>
    <x v="1"/>
    <x v="13"/>
    <x v="0"/>
    <x v="0"/>
    <x v="0"/>
    <x v="0"/>
    <x v="0"/>
    <x v="0"/>
    <x v="0"/>
    <x v="0"/>
    <x v="0"/>
    <x v="0"/>
    <x v="0"/>
    <x v="0"/>
  </r>
  <r>
    <x v="0"/>
    <x v="0"/>
    <x v="1"/>
    <x v="14"/>
    <x v="0"/>
    <x v="0"/>
    <x v="0"/>
    <x v="0"/>
    <x v="0"/>
    <x v="0"/>
    <x v="0"/>
    <x v="0"/>
    <x v="0"/>
    <x v="0"/>
    <x v="0"/>
    <x v="0"/>
  </r>
  <r>
    <x v="0"/>
    <x v="0"/>
    <x v="1"/>
    <x v="15"/>
    <x v="0"/>
    <x v="0"/>
    <x v="0"/>
    <x v="0"/>
    <x v="0"/>
    <x v="0"/>
    <x v="0"/>
    <x v="0"/>
    <x v="0"/>
    <x v="0"/>
    <x v="0"/>
    <x v="0"/>
  </r>
  <r>
    <x v="0"/>
    <x v="0"/>
    <x v="1"/>
    <x v="16"/>
    <x v="0"/>
    <x v="0"/>
    <x v="0"/>
    <x v="0"/>
    <x v="0"/>
    <x v="0"/>
    <x v="0"/>
    <x v="0"/>
    <x v="0"/>
    <x v="0"/>
    <x v="0"/>
    <x v="0"/>
  </r>
  <r>
    <x v="0"/>
    <x v="0"/>
    <x v="1"/>
    <x v="17"/>
    <x v="0"/>
    <x v="0"/>
    <x v="0"/>
    <x v="0"/>
    <x v="0"/>
    <x v="0"/>
    <x v="0"/>
    <x v="0"/>
    <x v="0"/>
    <x v="0"/>
    <x v="0"/>
    <x v="0"/>
  </r>
  <r>
    <x v="0"/>
    <x v="0"/>
    <x v="1"/>
    <x v="18"/>
    <x v="0"/>
    <x v="0"/>
    <x v="0"/>
    <x v="0"/>
    <x v="0"/>
    <x v="0"/>
    <x v="0"/>
    <x v="0"/>
    <x v="0"/>
    <x v="0"/>
    <x v="0"/>
    <x v="0"/>
  </r>
  <r>
    <x v="0"/>
    <x v="0"/>
    <x v="1"/>
    <x v="19"/>
    <x v="0"/>
    <x v="0"/>
    <x v="0"/>
    <x v="0"/>
    <x v="0"/>
    <x v="0"/>
    <x v="0"/>
    <x v="0"/>
    <x v="0"/>
    <x v="0"/>
    <x v="0"/>
    <x v="0"/>
  </r>
  <r>
    <x v="1"/>
    <x v="0"/>
    <x v="0"/>
    <x v="0"/>
    <x v="0"/>
    <x v="0"/>
    <x v="0"/>
    <x v="0"/>
    <x v="0"/>
    <x v="0"/>
    <x v="0"/>
    <x v="0"/>
    <x v="0"/>
    <x v="0"/>
    <x v="0"/>
    <x v="0"/>
  </r>
  <r>
    <x v="1"/>
    <x v="0"/>
    <x v="0"/>
    <x v="1"/>
    <x v="0"/>
    <x v="0"/>
    <x v="0"/>
    <x v="0"/>
    <x v="0"/>
    <x v="0"/>
    <x v="0"/>
    <x v="0"/>
    <x v="0"/>
    <x v="0"/>
    <x v="0"/>
    <x v="0"/>
  </r>
  <r>
    <x v="1"/>
    <x v="0"/>
    <x v="0"/>
    <x v="2"/>
    <x v="0"/>
    <x v="0"/>
    <x v="0"/>
    <x v="0"/>
    <x v="0"/>
    <x v="0"/>
    <x v="0"/>
    <x v="0"/>
    <x v="0"/>
    <x v="0"/>
    <x v="0"/>
    <x v="0"/>
  </r>
  <r>
    <x v="1"/>
    <x v="0"/>
    <x v="0"/>
    <x v="3"/>
    <x v="0"/>
    <x v="0"/>
    <x v="0"/>
    <x v="0"/>
    <x v="0"/>
    <x v="0"/>
    <x v="0"/>
    <x v="0"/>
    <x v="0"/>
    <x v="0"/>
    <x v="0"/>
    <x v="0"/>
  </r>
  <r>
    <x v="1"/>
    <x v="0"/>
    <x v="0"/>
    <x v="4"/>
    <x v="0"/>
    <x v="0"/>
    <x v="0"/>
    <x v="0"/>
    <x v="0"/>
    <x v="0"/>
    <x v="0"/>
    <x v="0"/>
    <x v="0"/>
    <x v="0"/>
    <x v="0"/>
    <x v="0"/>
  </r>
  <r>
    <x v="1"/>
    <x v="0"/>
    <x v="0"/>
    <x v="5"/>
    <x v="0"/>
    <x v="0"/>
    <x v="0"/>
    <x v="0"/>
    <x v="0"/>
    <x v="0"/>
    <x v="0"/>
    <x v="0"/>
    <x v="0"/>
    <x v="0"/>
    <x v="0"/>
    <x v="0"/>
  </r>
  <r>
    <x v="1"/>
    <x v="0"/>
    <x v="0"/>
    <x v="6"/>
    <x v="0"/>
    <x v="0"/>
    <x v="0"/>
    <x v="0"/>
    <x v="0"/>
    <x v="0"/>
    <x v="0"/>
    <x v="0"/>
    <x v="0"/>
    <x v="0"/>
    <x v="0"/>
    <x v="0"/>
  </r>
  <r>
    <x v="1"/>
    <x v="0"/>
    <x v="0"/>
    <x v="7"/>
    <x v="2"/>
    <x v="0"/>
    <x v="0"/>
    <x v="1"/>
    <x v="2"/>
    <x v="0"/>
    <x v="0"/>
    <x v="0"/>
    <x v="0"/>
    <x v="0"/>
    <x v="0"/>
    <x v="0"/>
  </r>
  <r>
    <x v="1"/>
    <x v="0"/>
    <x v="0"/>
    <x v="8"/>
    <x v="0"/>
    <x v="0"/>
    <x v="0"/>
    <x v="0"/>
    <x v="0"/>
    <x v="0"/>
    <x v="0"/>
    <x v="0"/>
    <x v="0"/>
    <x v="0"/>
    <x v="0"/>
    <x v="0"/>
  </r>
  <r>
    <x v="1"/>
    <x v="0"/>
    <x v="0"/>
    <x v="9"/>
    <x v="0"/>
    <x v="0"/>
    <x v="0"/>
    <x v="0"/>
    <x v="0"/>
    <x v="0"/>
    <x v="0"/>
    <x v="0"/>
    <x v="0"/>
    <x v="0"/>
    <x v="0"/>
    <x v="0"/>
  </r>
  <r>
    <x v="1"/>
    <x v="0"/>
    <x v="1"/>
    <x v="10"/>
    <x v="4"/>
    <x v="3"/>
    <x v="0"/>
    <x v="0"/>
    <x v="0"/>
    <x v="0"/>
    <x v="0"/>
    <x v="0"/>
    <x v="0"/>
    <x v="0"/>
    <x v="0"/>
    <x v="0"/>
  </r>
  <r>
    <x v="1"/>
    <x v="0"/>
    <x v="1"/>
    <x v="11"/>
    <x v="0"/>
    <x v="0"/>
    <x v="0"/>
    <x v="0"/>
    <x v="0"/>
    <x v="0"/>
    <x v="0"/>
    <x v="0"/>
    <x v="0"/>
    <x v="0"/>
    <x v="0"/>
    <x v="0"/>
  </r>
  <r>
    <x v="1"/>
    <x v="0"/>
    <x v="1"/>
    <x v="12"/>
    <x v="0"/>
    <x v="0"/>
    <x v="0"/>
    <x v="0"/>
    <x v="0"/>
    <x v="0"/>
    <x v="0"/>
    <x v="0"/>
    <x v="0"/>
    <x v="0"/>
    <x v="0"/>
    <x v="0"/>
  </r>
  <r>
    <x v="1"/>
    <x v="0"/>
    <x v="1"/>
    <x v="13"/>
    <x v="3"/>
    <x v="3"/>
    <x v="0"/>
    <x v="3"/>
    <x v="3"/>
    <x v="0"/>
    <x v="0"/>
    <x v="0"/>
    <x v="0"/>
    <x v="0"/>
    <x v="0"/>
    <x v="0"/>
  </r>
  <r>
    <x v="1"/>
    <x v="0"/>
    <x v="1"/>
    <x v="14"/>
    <x v="0"/>
    <x v="0"/>
    <x v="0"/>
    <x v="0"/>
    <x v="0"/>
    <x v="0"/>
    <x v="0"/>
    <x v="0"/>
    <x v="0"/>
    <x v="0"/>
    <x v="0"/>
    <x v="0"/>
  </r>
  <r>
    <x v="1"/>
    <x v="0"/>
    <x v="1"/>
    <x v="15"/>
    <x v="0"/>
    <x v="0"/>
    <x v="0"/>
    <x v="0"/>
    <x v="0"/>
    <x v="0"/>
    <x v="0"/>
    <x v="0"/>
    <x v="0"/>
    <x v="0"/>
    <x v="0"/>
    <x v="0"/>
  </r>
  <r>
    <x v="1"/>
    <x v="0"/>
    <x v="1"/>
    <x v="16"/>
    <x v="0"/>
    <x v="0"/>
    <x v="0"/>
    <x v="0"/>
    <x v="0"/>
    <x v="0"/>
    <x v="0"/>
    <x v="0"/>
    <x v="0"/>
    <x v="0"/>
    <x v="0"/>
    <x v="0"/>
  </r>
  <r>
    <x v="1"/>
    <x v="0"/>
    <x v="1"/>
    <x v="17"/>
    <x v="0"/>
    <x v="0"/>
    <x v="0"/>
    <x v="0"/>
    <x v="0"/>
    <x v="0"/>
    <x v="0"/>
    <x v="0"/>
    <x v="0"/>
    <x v="0"/>
    <x v="0"/>
    <x v="0"/>
  </r>
  <r>
    <x v="1"/>
    <x v="0"/>
    <x v="1"/>
    <x v="18"/>
    <x v="0"/>
    <x v="0"/>
    <x v="0"/>
    <x v="0"/>
    <x v="0"/>
    <x v="0"/>
    <x v="0"/>
    <x v="0"/>
    <x v="0"/>
    <x v="0"/>
    <x v="0"/>
    <x v="0"/>
  </r>
  <r>
    <x v="1"/>
    <x v="0"/>
    <x v="1"/>
    <x v="19"/>
    <x v="0"/>
    <x v="0"/>
    <x v="0"/>
    <x v="0"/>
    <x v="0"/>
    <x v="0"/>
    <x v="0"/>
    <x v="0"/>
    <x v="0"/>
    <x v="0"/>
    <x v="0"/>
    <x v="0"/>
  </r>
  <r>
    <x v="2"/>
    <x v="0"/>
    <x v="0"/>
    <x v="0"/>
    <x v="0"/>
    <x v="0"/>
    <x v="0"/>
    <x v="0"/>
    <x v="0"/>
    <x v="0"/>
    <x v="0"/>
    <x v="0"/>
    <x v="0"/>
    <x v="0"/>
    <x v="0"/>
    <x v="0"/>
  </r>
  <r>
    <x v="2"/>
    <x v="0"/>
    <x v="0"/>
    <x v="1"/>
    <x v="0"/>
    <x v="0"/>
    <x v="2"/>
    <x v="1"/>
    <x v="3"/>
    <x v="1"/>
    <x v="0"/>
    <x v="0"/>
    <x v="0"/>
    <x v="0"/>
    <x v="0"/>
    <x v="0"/>
  </r>
  <r>
    <x v="2"/>
    <x v="0"/>
    <x v="0"/>
    <x v="2"/>
    <x v="0"/>
    <x v="0"/>
    <x v="0"/>
    <x v="0"/>
    <x v="0"/>
    <x v="0"/>
    <x v="0"/>
    <x v="0"/>
    <x v="0"/>
    <x v="0"/>
    <x v="0"/>
    <x v="0"/>
  </r>
  <r>
    <x v="2"/>
    <x v="0"/>
    <x v="0"/>
    <x v="3"/>
    <x v="0"/>
    <x v="0"/>
    <x v="0"/>
    <x v="0"/>
    <x v="0"/>
    <x v="0"/>
    <x v="0"/>
    <x v="0"/>
    <x v="0"/>
    <x v="0"/>
    <x v="0"/>
    <x v="0"/>
  </r>
  <r>
    <x v="2"/>
    <x v="0"/>
    <x v="0"/>
    <x v="4"/>
    <x v="1"/>
    <x v="0"/>
    <x v="0"/>
    <x v="0"/>
    <x v="0"/>
    <x v="0"/>
    <x v="0"/>
    <x v="0"/>
    <x v="0"/>
    <x v="0"/>
    <x v="0"/>
    <x v="0"/>
  </r>
  <r>
    <x v="2"/>
    <x v="0"/>
    <x v="0"/>
    <x v="5"/>
    <x v="0"/>
    <x v="0"/>
    <x v="0"/>
    <x v="0"/>
    <x v="0"/>
    <x v="0"/>
    <x v="0"/>
    <x v="0"/>
    <x v="0"/>
    <x v="0"/>
    <x v="0"/>
    <x v="0"/>
  </r>
  <r>
    <x v="2"/>
    <x v="0"/>
    <x v="0"/>
    <x v="6"/>
    <x v="0"/>
    <x v="0"/>
    <x v="0"/>
    <x v="0"/>
    <x v="0"/>
    <x v="0"/>
    <x v="0"/>
    <x v="0"/>
    <x v="0"/>
    <x v="0"/>
    <x v="0"/>
    <x v="0"/>
  </r>
  <r>
    <x v="2"/>
    <x v="0"/>
    <x v="0"/>
    <x v="7"/>
    <x v="5"/>
    <x v="2"/>
    <x v="3"/>
    <x v="4"/>
    <x v="1"/>
    <x v="2"/>
    <x v="0"/>
    <x v="0"/>
    <x v="0"/>
    <x v="0"/>
    <x v="0"/>
    <x v="0"/>
  </r>
  <r>
    <x v="2"/>
    <x v="0"/>
    <x v="0"/>
    <x v="8"/>
    <x v="0"/>
    <x v="0"/>
    <x v="0"/>
    <x v="0"/>
    <x v="0"/>
    <x v="0"/>
    <x v="0"/>
    <x v="0"/>
    <x v="0"/>
    <x v="0"/>
    <x v="0"/>
    <x v="0"/>
  </r>
  <r>
    <x v="2"/>
    <x v="0"/>
    <x v="0"/>
    <x v="9"/>
    <x v="1"/>
    <x v="0"/>
    <x v="0"/>
    <x v="3"/>
    <x v="0"/>
    <x v="3"/>
    <x v="0"/>
    <x v="0"/>
    <x v="0"/>
    <x v="0"/>
    <x v="0"/>
    <x v="0"/>
  </r>
  <r>
    <x v="2"/>
    <x v="0"/>
    <x v="1"/>
    <x v="10"/>
    <x v="3"/>
    <x v="4"/>
    <x v="0"/>
    <x v="1"/>
    <x v="0"/>
    <x v="0"/>
    <x v="0"/>
    <x v="0"/>
    <x v="0"/>
    <x v="0"/>
    <x v="0"/>
    <x v="0"/>
  </r>
  <r>
    <x v="2"/>
    <x v="0"/>
    <x v="1"/>
    <x v="11"/>
    <x v="0"/>
    <x v="0"/>
    <x v="0"/>
    <x v="0"/>
    <x v="0"/>
    <x v="0"/>
    <x v="0"/>
    <x v="0"/>
    <x v="0"/>
    <x v="0"/>
    <x v="0"/>
    <x v="0"/>
  </r>
  <r>
    <x v="2"/>
    <x v="0"/>
    <x v="1"/>
    <x v="12"/>
    <x v="0"/>
    <x v="0"/>
    <x v="0"/>
    <x v="0"/>
    <x v="0"/>
    <x v="0"/>
    <x v="0"/>
    <x v="0"/>
    <x v="0"/>
    <x v="0"/>
    <x v="0"/>
    <x v="0"/>
  </r>
  <r>
    <x v="2"/>
    <x v="0"/>
    <x v="1"/>
    <x v="13"/>
    <x v="6"/>
    <x v="1"/>
    <x v="4"/>
    <x v="4"/>
    <x v="2"/>
    <x v="3"/>
    <x v="0"/>
    <x v="0"/>
    <x v="0"/>
    <x v="0"/>
    <x v="0"/>
    <x v="0"/>
  </r>
  <r>
    <x v="2"/>
    <x v="0"/>
    <x v="1"/>
    <x v="14"/>
    <x v="0"/>
    <x v="0"/>
    <x v="0"/>
    <x v="0"/>
    <x v="0"/>
    <x v="0"/>
    <x v="0"/>
    <x v="0"/>
    <x v="0"/>
    <x v="0"/>
    <x v="0"/>
    <x v="0"/>
  </r>
  <r>
    <x v="2"/>
    <x v="0"/>
    <x v="1"/>
    <x v="15"/>
    <x v="0"/>
    <x v="0"/>
    <x v="0"/>
    <x v="0"/>
    <x v="0"/>
    <x v="0"/>
    <x v="0"/>
    <x v="0"/>
    <x v="0"/>
    <x v="0"/>
    <x v="0"/>
    <x v="0"/>
  </r>
  <r>
    <x v="2"/>
    <x v="0"/>
    <x v="1"/>
    <x v="16"/>
    <x v="0"/>
    <x v="0"/>
    <x v="0"/>
    <x v="0"/>
    <x v="0"/>
    <x v="0"/>
    <x v="0"/>
    <x v="0"/>
    <x v="0"/>
    <x v="0"/>
    <x v="0"/>
    <x v="0"/>
  </r>
  <r>
    <x v="2"/>
    <x v="0"/>
    <x v="1"/>
    <x v="17"/>
    <x v="0"/>
    <x v="0"/>
    <x v="0"/>
    <x v="0"/>
    <x v="0"/>
    <x v="0"/>
    <x v="0"/>
    <x v="0"/>
    <x v="0"/>
    <x v="0"/>
    <x v="0"/>
    <x v="0"/>
  </r>
  <r>
    <x v="2"/>
    <x v="0"/>
    <x v="1"/>
    <x v="18"/>
    <x v="0"/>
    <x v="0"/>
    <x v="0"/>
    <x v="0"/>
    <x v="0"/>
    <x v="0"/>
    <x v="0"/>
    <x v="0"/>
    <x v="0"/>
    <x v="0"/>
    <x v="0"/>
    <x v="0"/>
  </r>
  <r>
    <x v="2"/>
    <x v="0"/>
    <x v="1"/>
    <x v="19"/>
    <x v="0"/>
    <x v="0"/>
    <x v="0"/>
    <x v="0"/>
    <x v="0"/>
    <x v="0"/>
    <x v="0"/>
    <x v="0"/>
    <x v="0"/>
    <x v="0"/>
    <x v="0"/>
    <x v="0"/>
  </r>
  <r>
    <x v="3"/>
    <x v="1"/>
    <x v="0"/>
    <x v="0"/>
    <x v="0"/>
    <x v="0"/>
    <x v="0"/>
    <x v="0"/>
    <x v="0"/>
    <x v="0"/>
    <x v="0"/>
    <x v="0"/>
    <x v="0"/>
    <x v="0"/>
    <x v="0"/>
    <x v="0"/>
  </r>
  <r>
    <x v="3"/>
    <x v="1"/>
    <x v="0"/>
    <x v="1"/>
    <x v="0"/>
    <x v="0"/>
    <x v="0"/>
    <x v="0"/>
    <x v="0"/>
    <x v="0"/>
    <x v="0"/>
    <x v="0"/>
    <x v="0"/>
    <x v="0"/>
    <x v="0"/>
    <x v="0"/>
  </r>
  <r>
    <x v="3"/>
    <x v="1"/>
    <x v="0"/>
    <x v="2"/>
    <x v="0"/>
    <x v="0"/>
    <x v="0"/>
    <x v="0"/>
    <x v="0"/>
    <x v="0"/>
    <x v="0"/>
    <x v="0"/>
    <x v="0"/>
    <x v="0"/>
    <x v="0"/>
    <x v="0"/>
  </r>
  <r>
    <x v="3"/>
    <x v="1"/>
    <x v="0"/>
    <x v="3"/>
    <x v="0"/>
    <x v="0"/>
    <x v="0"/>
    <x v="0"/>
    <x v="0"/>
    <x v="0"/>
    <x v="0"/>
    <x v="0"/>
    <x v="0"/>
    <x v="0"/>
    <x v="0"/>
    <x v="0"/>
  </r>
  <r>
    <x v="3"/>
    <x v="1"/>
    <x v="0"/>
    <x v="4"/>
    <x v="0"/>
    <x v="0"/>
    <x v="0"/>
    <x v="0"/>
    <x v="0"/>
    <x v="0"/>
    <x v="0"/>
    <x v="0"/>
    <x v="0"/>
    <x v="0"/>
    <x v="0"/>
    <x v="0"/>
  </r>
  <r>
    <x v="3"/>
    <x v="1"/>
    <x v="0"/>
    <x v="5"/>
    <x v="0"/>
    <x v="0"/>
    <x v="0"/>
    <x v="0"/>
    <x v="0"/>
    <x v="0"/>
    <x v="0"/>
    <x v="0"/>
    <x v="0"/>
    <x v="0"/>
    <x v="0"/>
    <x v="0"/>
  </r>
  <r>
    <x v="3"/>
    <x v="1"/>
    <x v="0"/>
    <x v="6"/>
    <x v="0"/>
    <x v="0"/>
    <x v="0"/>
    <x v="0"/>
    <x v="0"/>
    <x v="0"/>
    <x v="0"/>
    <x v="0"/>
    <x v="0"/>
    <x v="0"/>
    <x v="0"/>
    <x v="0"/>
  </r>
  <r>
    <x v="3"/>
    <x v="1"/>
    <x v="0"/>
    <x v="7"/>
    <x v="0"/>
    <x v="0"/>
    <x v="0"/>
    <x v="0"/>
    <x v="0"/>
    <x v="0"/>
    <x v="0"/>
    <x v="0"/>
    <x v="0"/>
    <x v="0"/>
    <x v="0"/>
    <x v="0"/>
  </r>
  <r>
    <x v="3"/>
    <x v="1"/>
    <x v="0"/>
    <x v="8"/>
    <x v="0"/>
    <x v="0"/>
    <x v="0"/>
    <x v="0"/>
    <x v="0"/>
    <x v="0"/>
    <x v="0"/>
    <x v="0"/>
    <x v="0"/>
    <x v="0"/>
    <x v="0"/>
    <x v="0"/>
  </r>
  <r>
    <x v="3"/>
    <x v="1"/>
    <x v="0"/>
    <x v="9"/>
    <x v="0"/>
    <x v="0"/>
    <x v="0"/>
    <x v="0"/>
    <x v="2"/>
    <x v="3"/>
    <x v="0"/>
    <x v="0"/>
    <x v="0"/>
    <x v="0"/>
    <x v="0"/>
    <x v="0"/>
  </r>
  <r>
    <x v="3"/>
    <x v="1"/>
    <x v="1"/>
    <x v="10"/>
    <x v="0"/>
    <x v="0"/>
    <x v="0"/>
    <x v="1"/>
    <x v="0"/>
    <x v="0"/>
    <x v="0"/>
    <x v="0"/>
    <x v="0"/>
    <x v="0"/>
    <x v="0"/>
    <x v="0"/>
  </r>
  <r>
    <x v="3"/>
    <x v="1"/>
    <x v="1"/>
    <x v="11"/>
    <x v="0"/>
    <x v="0"/>
    <x v="0"/>
    <x v="0"/>
    <x v="0"/>
    <x v="0"/>
    <x v="0"/>
    <x v="0"/>
    <x v="0"/>
    <x v="0"/>
    <x v="0"/>
    <x v="0"/>
  </r>
  <r>
    <x v="3"/>
    <x v="1"/>
    <x v="1"/>
    <x v="12"/>
    <x v="0"/>
    <x v="0"/>
    <x v="0"/>
    <x v="0"/>
    <x v="0"/>
    <x v="0"/>
    <x v="0"/>
    <x v="0"/>
    <x v="0"/>
    <x v="0"/>
    <x v="0"/>
    <x v="0"/>
  </r>
  <r>
    <x v="3"/>
    <x v="1"/>
    <x v="1"/>
    <x v="13"/>
    <x v="0"/>
    <x v="0"/>
    <x v="0"/>
    <x v="0"/>
    <x v="0"/>
    <x v="0"/>
    <x v="0"/>
    <x v="0"/>
    <x v="0"/>
    <x v="0"/>
    <x v="0"/>
    <x v="0"/>
  </r>
  <r>
    <x v="3"/>
    <x v="1"/>
    <x v="1"/>
    <x v="14"/>
    <x v="0"/>
    <x v="0"/>
    <x v="0"/>
    <x v="0"/>
    <x v="0"/>
    <x v="0"/>
    <x v="0"/>
    <x v="0"/>
    <x v="0"/>
    <x v="0"/>
    <x v="0"/>
    <x v="0"/>
  </r>
  <r>
    <x v="3"/>
    <x v="1"/>
    <x v="1"/>
    <x v="15"/>
    <x v="0"/>
    <x v="0"/>
    <x v="0"/>
    <x v="0"/>
    <x v="0"/>
    <x v="0"/>
    <x v="0"/>
    <x v="0"/>
    <x v="0"/>
    <x v="0"/>
    <x v="0"/>
    <x v="0"/>
  </r>
  <r>
    <x v="3"/>
    <x v="1"/>
    <x v="1"/>
    <x v="16"/>
    <x v="0"/>
    <x v="0"/>
    <x v="0"/>
    <x v="0"/>
    <x v="0"/>
    <x v="0"/>
    <x v="0"/>
    <x v="0"/>
    <x v="0"/>
    <x v="0"/>
    <x v="0"/>
    <x v="0"/>
  </r>
  <r>
    <x v="3"/>
    <x v="1"/>
    <x v="1"/>
    <x v="17"/>
    <x v="0"/>
    <x v="0"/>
    <x v="0"/>
    <x v="0"/>
    <x v="0"/>
    <x v="0"/>
    <x v="0"/>
    <x v="0"/>
    <x v="0"/>
    <x v="0"/>
    <x v="0"/>
    <x v="0"/>
  </r>
  <r>
    <x v="3"/>
    <x v="1"/>
    <x v="1"/>
    <x v="18"/>
    <x v="0"/>
    <x v="0"/>
    <x v="0"/>
    <x v="0"/>
    <x v="0"/>
    <x v="0"/>
    <x v="0"/>
    <x v="0"/>
    <x v="0"/>
    <x v="0"/>
    <x v="0"/>
    <x v="0"/>
  </r>
  <r>
    <x v="3"/>
    <x v="1"/>
    <x v="1"/>
    <x v="19"/>
    <x v="0"/>
    <x v="0"/>
    <x v="0"/>
    <x v="0"/>
    <x v="0"/>
    <x v="0"/>
    <x v="0"/>
    <x v="0"/>
    <x v="0"/>
    <x v="0"/>
    <x v="0"/>
    <x v="0"/>
  </r>
  <r>
    <x v="4"/>
    <x v="0"/>
    <x v="0"/>
    <x v="0"/>
    <x v="0"/>
    <x v="0"/>
    <x v="0"/>
    <x v="0"/>
    <x v="3"/>
    <x v="0"/>
    <x v="0"/>
    <x v="0"/>
    <x v="0"/>
    <x v="0"/>
    <x v="0"/>
    <x v="0"/>
  </r>
  <r>
    <x v="4"/>
    <x v="0"/>
    <x v="0"/>
    <x v="1"/>
    <x v="0"/>
    <x v="0"/>
    <x v="0"/>
    <x v="0"/>
    <x v="0"/>
    <x v="0"/>
    <x v="0"/>
    <x v="0"/>
    <x v="0"/>
    <x v="0"/>
    <x v="0"/>
    <x v="0"/>
  </r>
  <r>
    <x v="4"/>
    <x v="0"/>
    <x v="0"/>
    <x v="2"/>
    <x v="0"/>
    <x v="0"/>
    <x v="0"/>
    <x v="0"/>
    <x v="0"/>
    <x v="0"/>
    <x v="0"/>
    <x v="0"/>
    <x v="0"/>
    <x v="0"/>
    <x v="0"/>
    <x v="0"/>
  </r>
  <r>
    <x v="4"/>
    <x v="0"/>
    <x v="0"/>
    <x v="3"/>
    <x v="0"/>
    <x v="0"/>
    <x v="0"/>
    <x v="0"/>
    <x v="0"/>
    <x v="0"/>
    <x v="0"/>
    <x v="0"/>
    <x v="0"/>
    <x v="0"/>
    <x v="0"/>
    <x v="0"/>
  </r>
  <r>
    <x v="4"/>
    <x v="0"/>
    <x v="0"/>
    <x v="4"/>
    <x v="0"/>
    <x v="3"/>
    <x v="0"/>
    <x v="0"/>
    <x v="0"/>
    <x v="0"/>
    <x v="0"/>
    <x v="0"/>
    <x v="0"/>
    <x v="0"/>
    <x v="0"/>
    <x v="0"/>
  </r>
  <r>
    <x v="4"/>
    <x v="0"/>
    <x v="0"/>
    <x v="5"/>
    <x v="0"/>
    <x v="0"/>
    <x v="0"/>
    <x v="0"/>
    <x v="0"/>
    <x v="0"/>
    <x v="0"/>
    <x v="0"/>
    <x v="0"/>
    <x v="0"/>
    <x v="0"/>
    <x v="0"/>
  </r>
  <r>
    <x v="4"/>
    <x v="0"/>
    <x v="0"/>
    <x v="6"/>
    <x v="0"/>
    <x v="0"/>
    <x v="0"/>
    <x v="0"/>
    <x v="0"/>
    <x v="0"/>
    <x v="0"/>
    <x v="0"/>
    <x v="0"/>
    <x v="0"/>
    <x v="0"/>
    <x v="0"/>
  </r>
  <r>
    <x v="4"/>
    <x v="0"/>
    <x v="0"/>
    <x v="7"/>
    <x v="7"/>
    <x v="5"/>
    <x v="5"/>
    <x v="5"/>
    <x v="4"/>
    <x v="4"/>
    <x v="0"/>
    <x v="0"/>
    <x v="0"/>
    <x v="0"/>
    <x v="0"/>
    <x v="0"/>
  </r>
  <r>
    <x v="4"/>
    <x v="0"/>
    <x v="0"/>
    <x v="8"/>
    <x v="0"/>
    <x v="3"/>
    <x v="0"/>
    <x v="0"/>
    <x v="0"/>
    <x v="0"/>
    <x v="0"/>
    <x v="0"/>
    <x v="0"/>
    <x v="0"/>
    <x v="0"/>
    <x v="0"/>
  </r>
  <r>
    <x v="4"/>
    <x v="0"/>
    <x v="0"/>
    <x v="9"/>
    <x v="0"/>
    <x v="0"/>
    <x v="0"/>
    <x v="0"/>
    <x v="0"/>
    <x v="0"/>
    <x v="0"/>
    <x v="0"/>
    <x v="0"/>
    <x v="0"/>
    <x v="0"/>
    <x v="0"/>
  </r>
  <r>
    <x v="4"/>
    <x v="0"/>
    <x v="1"/>
    <x v="10"/>
    <x v="0"/>
    <x v="4"/>
    <x v="0"/>
    <x v="1"/>
    <x v="0"/>
    <x v="0"/>
    <x v="0"/>
    <x v="0"/>
    <x v="0"/>
    <x v="0"/>
    <x v="0"/>
    <x v="0"/>
  </r>
  <r>
    <x v="4"/>
    <x v="0"/>
    <x v="1"/>
    <x v="11"/>
    <x v="0"/>
    <x v="0"/>
    <x v="0"/>
    <x v="0"/>
    <x v="0"/>
    <x v="0"/>
    <x v="0"/>
    <x v="0"/>
    <x v="0"/>
    <x v="0"/>
    <x v="0"/>
    <x v="0"/>
  </r>
  <r>
    <x v="4"/>
    <x v="0"/>
    <x v="1"/>
    <x v="12"/>
    <x v="0"/>
    <x v="0"/>
    <x v="0"/>
    <x v="0"/>
    <x v="0"/>
    <x v="0"/>
    <x v="0"/>
    <x v="0"/>
    <x v="0"/>
    <x v="0"/>
    <x v="0"/>
    <x v="0"/>
  </r>
  <r>
    <x v="4"/>
    <x v="0"/>
    <x v="1"/>
    <x v="13"/>
    <x v="8"/>
    <x v="5"/>
    <x v="6"/>
    <x v="6"/>
    <x v="5"/>
    <x v="5"/>
    <x v="0"/>
    <x v="0"/>
    <x v="0"/>
    <x v="0"/>
    <x v="0"/>
    <x v="0"/>
  </r>
  <r>
    <x v="4"/>
    <x v="0"/>
    <x v="1"/>
    <x v="14"/>
    <x v="0"/>
    <x v="0"/>
    <x v="0"/>
    <x v="0"/>
    <x v="0"/>
    <x v="0"/>
    <x v="0"/>
    <x v="0"/>
    <x v="0"/>
    <x v="0"/>
    <x v="0"/>
    <x v="0"/>
  </r>
  <r>
    <x v="4"/>
    <x v="0"/>
    <x v="1"/>
    <x v="15"/>
    <x v="0"/>
    <x v="0"/>
    <x v="0"/>
    <x v="0"/>
    <x v="0"/>
    <x v="0"/>
    <x v="0"/>
    <x v="0"/>
    <x v="0"/>
    <x v="0"/>
    <x v="0"/>
    <x v="0"/>
  </r>
  <r>
    <x v="4"/>
    <x v="0"/>
    <x v="1"/>
    <x v="16"/>
    <x v="0"/>
    <x v="0"/>
    <x v="0"/>
    <x v="0"/>
    <x v="0"/>
    <x v="0"/>
    <x v="0"/>
    <x v="0"/>
    <x v="0"/>
    <x v="0"/>
    <x v="0"/>
    <x v="0"/>
  </r>
  <r>
    <x v="4"/>
    <x v="0"/>
    <x v="1"/>
    <x v="17"/>
    <x v="0"/>
    <x v="0"/>
    <x v="0"/>
    <x v="0"/>
    <x v="0"/>
    <x v="0"/>
    <x v="0"/>
    <x v="0"/>
    <x v="0"/>
    <x v="0"/>
    <x v="0"/>
    <x v="0"/>
  </r>
  <r>
    <x v="4"/>
    <x v="0"/>
    <x v="1"/>
    <x v="18"/>
    <x v="0"/>
    <x v="0"/>
    <x v="0"/>
    <x v="0"/>
    <x v="0"/>
    <x v="0"/>
    <x v="0"/>
    <x v="0"/>
    <x v="0"/>
    <x v="0"/>
    <x v="0"/>
    <x v="0"/>
  </r>
  <r>
    <x v="4"/>
    <x v="0"/>
    <x v="1"/>
    <x v="19"/>
    <x v="0"/>
    <x v="0"/>
    <x v="0"/>
    <x v="0"/>
    <x v="0"/>
    <x v="0"/>
    <x v="0"/>
    <x v="0"/>
    <x v="0"/>
    <x v="0"/>
    <x v="0"/>
    <x v="0"/>
  </r>
  <r>
    <x v="5"/>
    <x v="0"/>
    <x v="0"/>
    <x v="0"/>
    <x v="1"/>
    <x v="0"/>
    <x v="0"/>
    <x v="7"/>
    <x v="6"/>
    <x v="0"/>
    <x v="0"/>
    <x v="0"/>
    <x v="0"/>
    <x v="0"/>
    <x v="0"/>
    <x v="0"/>
  </r>
  <r>
    <x v="5"/>
    <x v="0"/>
    <x v="0"/>
    <x v="1"/>
    <x v="0"/>
    <x v="0"/>
    <x v="0"/>
    <x v="1"/>
    <x v="3"/>
    <x v="0"/>
    <x v="0"/>
    <x v="0"/>
    <x v="0"/>
    <x v="0"/>
    <x v="0"/>
    <x v="0"/>
  </r>
  <r>
    <x v="5"/>
    <x v="0"/>
    <x v="0"/>
    <x v="2"/>
    <x v="0"/>
    <x v="0"/>
    <x v="0"/>
    <x v="0"/>
    <x v="0"/>
    <x v="0"/>
    <x v="0"/>
    <x v="0"/>
    <x v="0"/>
    <x v="0"/>
    <x v="0"/>
    <x v="0"/>
  </r>
  <r>
    <x v="5"/>
    <x v="0"/>
    <x v="0"/>
    <x v="3"/>
    <x v="0"/>
    <x v="0"/>
    <x v="0"/>
    <x v="0"/>
    <x v="0"/>
    <x v="0"/>
    <x v="0"/>
    <x v="0"/>
    <x v="0"/>
    <x v="0"/>
    <x v="0"/>
    <x v="0"/>
  </r>
  <r>
    <x v="5"/>
    <x v="0"/>
    <x v="0"/>
    <x v="4"/>
    <x v="1"/>
    <x v="0"/>
    <x v="0"/>
    <x v="0"/>
    <x v="0"/>
    <x v="0"/>
    <x v="0"/>
    <x v="0"/>
    <x v="0"/>
    <x v="0"/>
    <x v="0"/>
    <x v="0"/>
  </r>
  <r>
    <x v="5"/>
    <x v="0"/>
    <x v="0"/>
    <x v="5"/>
    <x v="0"/>
    <x v="0"/>
    <x v="0"/>
    <x v="0"/>
    <x v="0"/>
    <x v="0"/>
    <x v="0"/>
    <x v="0"/>
    <x v="0"/>
    <x v="0"/>
    <x v="0"/>
    <x v="0"/>
  </r>
  <r>
    <x v="5"/>
    <x v="0"/>
    <x v="0"/>
    <x v="6"/>
    <x v="0"/>
    <x v="0"/>
    <x v="7"/>
    <x v="0"/>
    <x v="0"/>
    <x v="0"/>
    <x v="0"/>
    <x v="0"/>
    <x v="0"/>
    <x v="0"/>
    <x v="0"/>
    <x v="0"/>
  </r>
  <r>
    <x v="5"/>
    <x v="0"/>
    <x v="0"/>
    <x v="7"/>
    <x v="8"/>
    <x v="6"/>
    <x v="8"/>
    <x v="8"/>
    <x v="7"/>
    <x v="6"/>
    <x v="0"/>
    <x v="0"/>
    <x v="0"/>
    <x v="0"/>
    <x v="0"/>
    <x v="0"/>
  </r>
  <r>
    <x v="5"/>
    <x v="0"/>
    <x v="0"/>
    <x v="8"/>
    <x v="3"/>
    <x v="2"/>
    <x v="9"/>
    <x v="7"/>
    <x v="8"/>
    <x v="7"/>
    <x v="0"/>
    <x v="0"/>
    <x v="0"/>
    <x v="0"/>
    <x v="0"/>
    <x v="0"/>
  </r>
  <r>
    <x v="5"/>
    <x v="0"/>
    <x v="0"/>
    <x v="9"/>
    <x v="0"/>
    <x v="0"/>
    <x v="0"/>
    <x v="0"/>
    <x v="0"/>
    <x v="0"/>
    <x v="0"/>
    <x v="0"/>
    <x v="0"/>
    <x v="0"/>
    <x v="0"/>
    <x v="0"/>
  </r>
  <r>
    <x v="5"/>
    <x v="0"/>
    <x v="1"/>
    <x v="10"/>
    <x v="0"/>
    <x v="0"/>
    <x v="0"/>
    <x v="3"/>
    <x v="3"/>
    <x v="0"/>
    <x v="0"/>
    <x v="0"/>
    <x v="0"/>
    <x v="0"/>
    <x v="0"/>
    <x v="0"/>
  </r>
  <r>
    <x v="5"/>
    <x v="0"/>
    <x v="1"/>
    <x v="11"/>
    <x v="0"/>
    <x v="0"/>
    <x v="0"/>
    <x v="0"/>
    <x v="0"/>
    <x v="0"/>
    <x v="0"/>
    <x v="0"/>
    <x v="0"/>
    <x v="0"/>
    <x v="0"/>
    <x v="0"/>
  </r>
  <r>
    <x v="5"/>
    <x v="0"/>
    <x v="1"/>
    <x v="12"/>
    <x v="0"/>
    <x v="0"/>
    <x v="0"/>
    <x v="0"/>
    <x v="0"/>
    <x v="0"/>
    <x v="0"/>
    <x v="0"/>
    <x v="0"/>
    <x v="0"/>
    <x v="0"/>
    <x v="0"/>
  </r>
  <r>
    <x v="5"/>
    <x v="0"/>
    <x v="1"/>
    <x v="13"/>
    <x v="0"/>
    <x v="2"/>
    <x v="2"/>
    <x v="0"/>
    <x v="0"/>
    <x v="1"/>
    <x v="0"/>
    <x v="0"/>
    <x v="0"/>
    <x v="0"/>
    <x v="0"/>
    <x v="0"/>
  </r>
  <r>
    <x v="5"/>
    <x v="0"/>
    <x v="1"/>
    <x v="14"/>
    <x v="0"/>
    <x v="4"/>
    <x v="10"/>
    <x v="1"/>
    <x v="3"/>
    <x v="1"/>
    <x v="0"/>
    <x v="0"/>
    <x v="0"/>
    <x v="0"/>
    <x v="0"/>
    <x v="0"/>
  </r>
  <r>
    <x v="5"/>
    <x v="0"/>
    <x v="1"/>
    <x v="15"/>
    <x v="0"/>
    <x v="0"/>
    <x v="0"/>
    <x v="0"/>
    <x v="0"/>
    <x v="0"/>
    <x v="0"/>
    <x v="0"/>
    <x v="0"/>
    <x v="0"/>
    <x v="0"/>
    <x v="0"/>
  </r>
  <r>
    <x v="5"/>
    <x v="0"/>
    <x v="1"/>
    <x v="16"/>
    <x v="0"/>
    <x v="0"/>
    <x v="0"/>
    <x v="0"/>
    <x v="0"/>
    <x v="0"/>
    <x v="0"/>
    <x v="0"/>
    <x v="0"/>
    <x v="0"/>
    <x v="0"/>
    <x v="0"/>
  </r>
  <r>
    <x v="5"/>
    <x v="0"/>
    <x v="1"/>
    <x v="17"/>
    <x v="1"/>
    <x v="3"/>
    <x v="2"/>
    <x v="0"/>
    <x v="0"/>
    <x v="0"/>
    <x v="0"/>
    <x v="0"/>
    <x v="0"/>
    <x v="0"/>
    <x v="0"/>
    <x v="0"/>
  </r>
  <r>
    <x v="5"/>
    <x v="0"/>
    <x v="1"/>
    <x v="18"/>
    <x v="1"/>
    <x v="0"/>
    <x v="0"/>
    <x v="9"/>
    <x v="3"/>
    <x v="8"/>
    <x v="0"/>
    <x v="0"/>
    <x v="0"/>
    <x v="0"/>
    <x v="0"/>
    <x v="0"/>
  </r>
  <r>
    <x v="5"/>
    <x v="0"/>
    <x v="1"/>
    <x v="19"/>
    <x v="4"/>
    <x v="0"/>
    <x v="0"/>
    <x v="0"/>
    <x v="0"/>
    <x v="0"/>
    <x v="0"/>
    <x v="0"/>
    <x v="0"/>
    <x v="0"/>
    <x v="0"/>
    <x v="0"/>
  </r>
  <r>
    <x v="6"/>
    <x v="0"/>
    <x v="0"/>
    <x v="0"/>
    <x v="0"/>
    <x v="0"/>
    <x v="0"/>
    <x v="0"/>
    <x v="0"/>
    <x v="0"/>
    <x v="0"/>
    <x v="0"/>
    <x v="0"/>
    <x v="0"/>
    <x v="0"/>
    <x v="0"/>
  </r>
  <r>
    <x v="6"/>
    <x v="0"/>
    <x v="0"/>
    <x v="1"/>
    <x v="0"/>
    <x v="0"/>
    <x v="0"/>
    <x v="0"/>
    <x v="0"/>
    <x v="0"/>
    <x v="0"/>
    <x v="0"/>
    <x v="0"/>
    <x v="0"/>
    <x v="0"/>
    <x v="0"/>
  </r>
  <r>
    <x v="6"/>
    <x v="0"/>
    <x v="0"/>
    <x v="2"/>
    <x v="0"/>
    <x v="0"/>
    <x v="0"/>
    <x v="0"/>
    <x v="0"/>
    <x v="0"/>
    <x v="0"/>
    <x v="0"/>
    <x v="0"/>
    <x v="0"/>
    <x v="0"/>
    <x v="0"/>
  </r>
  <r>
    <x v="6"/>
    <x v="0"/>
    <x v="0"/>
    <x v="3"/>
    <x v="0"/>
    <x v="0"/>
    <x v="0"/>
    <x v="0"/>
    <x v="0"/>
    <x v="0"/>
    <x v="0"/>
    <x v="0"/>
    <x v="0"/>
    <x v="0"/>
    <x v="0"/>
    <x v="0"/>
  </r>
  <r>
    <x v="6"/>
    <x v="0"/>
    <x v="0"/>
    <x v="4"/>
    <x v="0"/>
    <x v="0"/>
    <x v="0"/>
    <x v="0"/>
    <x v="0"/>
    <x v="0"/>
    <x v="0"/>
    <x v="0"/>
    <x v="0"/>
    <x v="0"/>
    <x v="0"/>
    <x v="0"/>
  </r>
  <r>
    <x v="6"/>
    <x v="0"/>
    <x v="0"/>
    <x v="5"/>
    <x v="0"/>
    <x v="0"/>
    <x v="0"/>
    <x v="0"/>
    <x v="0"/>
    <x v="0"/>
    <x v="0"/>
    <x v="0"/>
    <x v="0"/>
    <x v="0"/>
    <x v="0"/>
    <x v="0"/>
  </r>
  <r>
    <x v="6"/>
    <x v="0"/>
    <x v="0"/>
    <x v="6"/>
    <x v="0"/>
    <x v="0"/>
    <x v="0"/>
    <x v="0"/>
    <x v="0"/>
    <x v="0"/>
    <x v="0"/>
    <x v="0"/>
    <x v="0"/>
    <x v="0"/>
    <x v="0"/>
    <x v="0"/>
  </r>
  <r>
    <x v="6"/>
    <x v="0"/>
    <x v="0"/>
    <x v="7"/>
    <x v="1"/>
    <x v="3"/>
    <x v="7"/>
    <x v="3"/>
    <x v="2"/>
    <x v="1"/>
    <x v="0"/>
    <x v="0"/>
    <x v="0"/>
    <x v="0"/>
    <x v="0"/>
    <x v="0"/>
  </r>
  <r>
    <x v="6"/>
    <x v="0"/>
    <x v="0"/>
    <x v="8"/>
    <x v="0"/>
    <x v="0"/>
    <x v="0"/>
    <x v="0"/>
    <x v="0"/>
    <x v="0"/>
    <x v="0"/>
    <x v="0"/>
    <x v="0"/>
    <x v="0"/>
    <x v="0"/>
    <x v="0"/>
  </r>
  <r>
    <x v="6"/>
    <x v="0"/>
    <x v="0"/>
    <x v="9"/>
    <x v="0"/>
    <x v="0"/>
    <x v="0"/>
    <x v="0"/>
    <x v="0"/>
    <x v="0"/>
    <x v="0"/>
    <x v="0"/>
    <x v="0"/>
    <x v="0"/>
    <x v="0"/>
    <x v="0"/>
  </r>
  <r>
    <x v="6"/>
    <x v="0"/>
    <x v="1"/>
    <x v="10"/>
    <x v="0"/>
    <x v="0"/>
    <x v="0"/>
    <x v="0"/>
    <x v="0"/>
    <x v="0"/>
    <x v="0"/>
    <x v="0"/>
    <x v="0"/>
    <x v="0"/>
    <x v="0"/>
    <x v="0"/>
  </r>
  <r>
    <x v="6"/>
    <x v="0"/>
    <x v="1"/>
    <x v="11"/>
    <x v="0"/>
    <x v="0"/>
    <x v="0"/>
    <x v="0"/>
    <x v="0"/>
    <x v="0"/>
    <x v="0"/>
    <x v="0"/>
    <x v="0"/>
    <x v="0"/>
    <x v="0"/>
    <x v="0"/>
  </r>
  <r>
    <x v="6"/>
    <x v="0"/>
    <x v="1"/>
    <x v="12"/>
    <x v="0"/>
    <x v="0"/>
    <x v="0"/>
    <x v="0"/>
    <x v="0"/>
    <x v="0"/>
    <x v="0"/>
    <x v="0"/>
    <x v="0"/>
    <x v="0"/>
    <x v="0"/>
    <x v="0"/>
  </r>
  <r>
    <x v="6"/>
    <x v="0"/>
    <x v="1"/>
    <x v="13"/>
    <x v="3"/>
    <x v="3"/>
    <x v="7"/>
    <x v="1"/>
    <x v="3"/>
    <x v="1"/>
    <x v="0"/>
    <x v="0"/>
    <x v="0"/>
    <x v="0"/>
    <x v="0"/>
    <x v="0"/>
  </r>
  <r>
    <x v="6"/>
    <x v="0"/>
    <x v="1"/>
    <x v="14"/>
    <x v="0"/>
    <x v="0"/>
    <x v="0"/>
    <x v="0"/>
    <x v="0"/>
    <x v="0"/>
    <x v="0"/>
    <x v="0"/>
    <x v="0"/>
    <x v="0"/>
    <x v="0"/>
    <x v="0"/>
  </r>
  <r>
    <x v="6"/>
    <x v="0"/>
    <x v="1"/>
    <x v="15"/>
    <x v="0"/>
    <x v="0"/>
    <x v="0"/>
    <x v="0"/>
    <x v="0"/>
    <x v="0"/>
    <x v="0"/>
    <x v="0"/>
    <x v="0"/>
    <x v="0"/>
    <x v="0"/>
    <x v="0"/>
  </r>
  <r>
    <x v="6"/>
    <x v="0"/>
    <x v="1"/>
    <x v="16"/>
    <x v="0"/>
    <x v="0"/>
    <x v="0"/>
    <x v="0"/>
    <x v="0"/>
    <x v="0"/>
    <x v="0"/>
    <x v="0"/>
    <x v="0"/>
    <x v="0"/>
    <x v="0"/>
    <x v="0"/>
  </r>
  <r>
    <x v="6"/>
    <x v="0"/>
    <x v="1"/>
    <x v="17"/>
    <x v="0"/>
    <x v="0"/>
    <x v="0"/>
    <x v="0"/>
    <x v="0"/>
    <x v="0"/>
    <x v="0"/>
    <x v="0"/>
    <x v="0"/>
    <x v="0"/>
    <x v="0"/>
    <x v="0"/>
  </r>
  <r>
    <x v="6"/>
    <x v="0"/>
    <x v="1"/>
    <x v="18"/>
    <x v="0"/>
    <x v="0"/>
    <x v="0"/>
    <x v="0"/>
    <x v="0"/>
    <x v="0"/>
    <x v="0"/>
    <x v="0"/>
    <x v="0"/>
    <x v="0"/>
    <x v="0"/>
    <x v="0"/>
  </r>
  <r>
    <x v="6"/>
    <x v="0"/>
    <x v="1"/>
    <x v="19"/>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641A5F8-5EBA-4518-B0F3-2DC4073C1763}" name="TablaDinámica13" cacheId="45"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8">
        <item x="2"/>
        <item x="4"/>
        <item x="6"/>
        <item x="0"/>
        <item x="1"/>
        <item x="3"/>
        <item x="5"/>
        <item t="default"/>
      </items>
    </pivotField>
    <pivotField axis="axisPage" showAll="0">
      <items count="3">
        <item x="1"/>
        <item x="0"/>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35">
      <pivotArea field="2" type="button" dataOnly="0" labelOnly="1" outline="0" axis="axisRow" fieldPosition="0"/>
    </format>
    <format dxfId="34">
      <pivotArea dataOnly="0" labelOnly="1" outline="0" fieldPosition="0">
        <references count="1">
          <reference field="4294967294" count="12">
            <x v="0"/>
            <x v="1"/>
            <x v="2"/>
            <x v="3"/>
            <x v="4"/>
            <x v="5"/>
            <x v="6"/>
            <x v="7"/>
            <x v="8"/>
            <x v="9"/>
            <x v="10"/>
            <x v="11"/>
          </reference>
        </references>
      </pivotArea>
    </format>
    <format dxfId="33">
      <pivotArea field="2" type="button" dataOnly="0" labelOnly="1" outline="0" axis="axisRow" fieldPosition="0"/>
    </format>
    <format dxfId="32">
      <pivotArea dataOnly="0" labelOnly="1" outline="0" fieldPosition="0">
        <references count="1">
          <reference field="4294967294" count="12">
            <x v="0"/>
            <x v="1"/>
            <x v="2"/>
            <x v="3"/>
            <x v="4"/>
            <x v="5"/>
            <x v="6"/>
            <x v="7"/>
            <x v="8"/>
            <x v="9"/>
            <x v="10"/>
            <x v="11"/>
          </reference>
        </references>
      </pivotArea>
    </format>
    <format dxfId="31">
      <pivotArea field="2" type="button" dataOnly="0" labelOnly="1" outline="0" axis="axisRow" fieldPosition="0"/>
    </format>
    <format dxfId="30">
      <pivotArea dataOnly="0" labelOnly="1" outline="0" fieldPosition="0">
        <references count="1">
          <reference field="4294967294" count="12">
            <x v="0"/>
            <x v="1"/>
            <x v="2"/>
            <x v="3"/>
            <x v="4"/>
            <x v="5"/>
            <x v="6"/>
            <x v="7"/>
            <x v="8"/>
            <x v="9"/>
            <x v="10"/>
            <x v="11"/>
          </reference>
        </references>
      </pivotArea>
    </format>
    <format dxfId="29">
      <pivotArea outline="0" collapsedLevelsAreSubtotals="1" fieldPosition="0"/>
    </format>
    <format dxfId="28">
      <pivotArea outline="0" collapsedLevelsAreSubtotals="1" fieldPosition="0"/>
    </format>
    <format dxfId="27">
      <pivotArea outline="0" collapsedLevelsAreSubtotals="1" fieldPosition="0"/>
    </format>
    <format dxfId="26">
      <pivotArea outline="0" collapsedLevelsAreSubtotals="1" fieldPosition="0"/>
    </format>
    <format dxfId="25">
      <pivotArea outline="0" collapsedLevelsAreSubtotals="1" fieldPosition="0"/>
    </format>
    <format dxfId="24">
      <pivotArea outline="0" collapsedLevelsAreSubtotals="1" fieldPosition="0"/>
    </format>
    <format dxfId="23">
      <pivotArea type="all" dataOnly="0" outline="0" fieldPosition="0"/>
    </format>
    <format dxfId="22">
      <pivotArea outline="0" collapsedLevelsAreSubtotals="1" fieldPosition="0"/>
    </format>
    <format dxfId="21">
      <pivotArea field="2" type="button" dataOnly="0" labelOnly="1" outline="0" axis="axisRow" fieldPosition="0"/>
    </format>
    <format dxfId="20">
      <pivotArea dataOnly="0" labelOnly="1" fieldPosition="0">
        <references count="1">
          <reference field="2" count="0"/>
        </references>
      </pivotArea>
    </format>
    <format dxfId="19">
      <pivotArea dataOnly="0" labelOnly="1" grandRow="1" outline="0" fieldPosition="0"/>
    </format>
    <format dxfId="18">
      <pivotArea dataOnly="0" labelOnly="1" fieldPosition="0">
        <references count="2">
          <reference field="2" count="1" selected="0">
            <x v="0"/>
          </reference>
          <reference field="3" count="10">
            <x v="1"/>
            <x v="5"/>
            <x v="6"/>
            <x v="9"/>
            <x v="11"/>
            <x v="13"/>
            <x v="15"/>
            <x v="17"/>
            <x v="18"/>
            <x v="19"/>
          </reference>
        </references>
      </pivotArea>
    </format>
    <format dxfId="17">
      <pivotArea dataOnly="0" labelOnly="1" fieldPosition="0">
        <references count="2">
          <reference field="2" count="1" selected="0">
            <x v="1"/>
          </reference>
          <reference field="3" count="10">
            <x v="0"/>
            <x v="2"/>
            <x v="3"/>
            <x v="4"/>
            <x v="7"/>
            <x v="8"/>
            <x v="10"/>
            <x v="12"/>
            <x v="14"/>
            <x v="16"/>
          </reference>
        </references>
      </pivotArea>
    </format>
    <format dxfId="16">
      <pivotArea dataOnly="0" labelOnly="1" outline="0" fieldPosition="0">
        <references count="1">
          <reference field="4294967294" count="12">
            <x v="0"/>
            <x v="1"/>
            <x v="2"/>
            <x v="3"/>
            <x v="4"/>
            <x v="5"/>
            <x v="6"/>
            <x v="7"/>
            <x v="8"/>
            <x v="9"/>
            <x v="10"/>
            <x v="11"/>
          </reference>
        </references>
      </pivotArea>
    </format>
    <format dxfId="15">
      <pivotArea type="all" dataOnly="0" outline="0" fieldPosition="0"/>
    </format>
    <format dxfId="14">
      <pivotArea outline="0" collapsedLevelsAreSubtotals="1" fieldPosition="0"/>
    </format>
    <format dxfId="13">
      <pivotArea field="2" type="button" dataOnly="0" labelOnly="1" outline="0" axis="axisRow" fieldPosition="0"/>
    </format>
    <format dxfId="12">
      <pivotArea dataOnly="0" labelOnly="1" fieldPosition="0">
        <references count="1">
          <reference field="2" count="0"/>
        </references>
      </pivotArea>
    </format>
    <format dxfId="11">
      <pivotArea dataOnly="0" labelOnly="1" grandRow="1" outline="0" fieldPosition="0"/>
    </format>
    <format dxfId="10">
      <pivotArea dataOnly="0" labelOnly="1" fieldPosition="0">
        <references count="2">
          <reference field="2" count="1" selected="0">
            <x v="0"/>
          </reference>
          <reference field="3" count="10">
            <x v="1"/>
            <x v="5"/>
            <x v="6"/>
            <x v="9"/>
            <x v="11"/>
            <x v="13"/>
            <x v="15"/>
            <x v="17"/>
            <x v="18"/>
            <x v="19"/>
          </reference>
        </references>
      </pivotArea>
    </format>
    <format dxfId="9">
      <pivotArea dataOnly="0" labelOnly="1" fieldPosition="0">
        <references count="2">
          <reference field="2" count="1" selected="0">
            <x v="1"/>
          </reference>
          <reference field="3" count="10">
            <x v="0"/>
            <x v="2"/>
            <x v="3"/>
            <x v="4"/>
            <x v="7"/>
            <x v="8"/>
            <x v="10"/>
            <x v="12"/>
            <x v="14"/>
            <x v="16"/>
          </reference>
        </references>
      </pivotArea>
    </format>
    <format dxfId="8">
      <pivotArea dataOnly="0" labelOnly="1" outline="0" fieldPosition="0">
        <references count="1">
          <reference field="4294967294" count="12">
            <x v="0"/>
            <x v="1"/>
            <x v="2"/>
            <x v="3"/>
            <x v="4"/>
            <x v="5"/>
            <x v="6"/>
            <x v="7"/>
            <x v="8"/>
            <x v="9"/>
            <x v="10"/>
            <x v="11"/>
          </reference>
        </references>
      </pivotArea>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10">
            <x v="1"/>
            <x v="5"/>
            <x v="6"/>
            <x v="9"/>
            <x v="11"/>
            <x v="13"/>
            <x v="15"/>
            <x v="17"/>
            <x v="18"/>
            <x v="19"/>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10">
            <x v="1"/>
            <x v="5"/>
            <x v="6"/>
            <x v="9"/>
            <x v="11"/>
            <x v="13"/>
            <x v="15"/>
            <x v="17"/>
            <x v="18"/>
            <x v="19"/>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10">
            <x v="0"/>
            <x v="2"/>
            <x v="3"/>
            <x v="4"/>
            <x v="7"/>
            <x v="8"/>
            <x v="10"/>
            <x v="12"/>
            <x v="14"/>
            <x v="16"/>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9"/>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6.5703125" bestFit="1" customWidth="1"/>
    <col min="4" max="9" width="10.7109375" customWidth="1"/>
    <col min="10" max="15" width="10.7109375" hidden="1" customWidth="1"/>
    <col min="16" max="16" width="8.28515625" customWidth="1"/>
    <col min="17" max="17" width="31" bestFit="1" customWidth="1"/>
  </cols>
  <sheetData>
    <row r="1" spans="1:18" ht="15.75" x14ac:dyDescent="0.25">
      <c r="A1" s="61" t="s">
        <v>0</v>
      </c>
      <c r="B1" s="61"/>
      <c r="C1" s="61"/>
      <c r="D1" s="3"/>
      <c r="E1" s="3"/>
      <c r="F1" s="30">
        <v>2018</v>
      </c>
      <c r="G1" s="3"/>
      <c r="H1" s="3"/>
      <c r="I1" s="3"/>
      <c r="J1" s="3"/>
      <c r="K1" s="3"/>
      <c r="L1" s="3"/>
      <c r="M1" s="3"/>
      <c r="N1" s="3"/>
      <c r="O1" s="3"/>
    </row>
    <row r="2" spans="1:18" x14ac:dyDescent="0.2">
      <c r="A2" s="4" t="s">
        <v>106</v>
      </c>
      <c r="B2" s="3"/>
      <c r="C2" s="3"/>
      <c r="D2" s="3"/>
      <c r="E2" s="3"/>
      <c r="F2" s="3"/>
      <c r="G2" s="3"/>
      <c r="H2" s="3"/>
      <c r="I2" s="3"/>
      <c r="J2" s="3"/>
      <c r="K2" s="3"/>
      <c r="L2" s="3"/>
      <c r="M2" s="3"/>
      <c r="N2" s="3"/>
      <c r="O2" s="3"/>
    </row>
    <row r="3" spans="1:18" ht="15" x14ac:dyDescent="0.25">
      <c r="A3" s="62" t="s">
        <v>125</v>
      </c>
      <c r="B3" s="62"/>
      <c r="C3" s="62"/>
      <c r="D3" s="20"/>
      <c r="E3" s="19"/>
      <c r="F3" s="19"/>
      <c r="G3" s="19"/>
      <c r="H3" s="19"/>
      <c r="I3" s="19"/>
      <c r="J3" s="19"/>
      <c r="K3" s="19"/>
      <c r="L3" s="19"/>
      <c r="M3" s="19"/>
      <c r="N3" s="19"/>
      <c r="O3" s="19"/>
    </row>
    <row r="4" spans="1:18" x14ac:dyDescent="0.2">
      <c r="A4" s="19"/>
      <c r="B4" s="19"/>
      <c r="C4" s="19"/>
      <c r="D4" s="19"/>
      <c r="E4" s="19"/>
      <c r="F4" s="19"/>
      <c r="G4" s="19"/>
      <c r="H4" s="19"/>
      <c r="I4" s="19"/>
      <c r="J4" s="19"/>
      <c r="K4" s="19"/>
      <c r="L4" s="19"/>
      <c r="M4" s="19"/>
      <c r="N4" s="19"/>
      <c r="O4" s="19"/>
    </row>
    <row r="5" spans="1:18" ht="15" x14ac:dyDescent="0.25">
      <c r="A5" s="63" t="s">
        <v>89</v>
      </c>
      <c r="B5" s="63"/>
      <c r="C5" s="63"/>
      <c r="D5" s="3"/>
      <c r="E5" s="3"/>
      <c r="F5" s="3"/>
      <c r="G5" s="3"/>
      <c r="H5" s="3"/>
      <c r="I5" s="3"/>
      <c r="J5" s="3"/>
      <c r="K5" s="3"/>
      <c r="L5" s="3"/>
      <c r="M5" s="3"/>
      <c r="N5" s="3"/>
      <c r="O5" s="3"/>
    </row>
    <row r="6" spans="1:18" ht="12.75" customHeight="1" x14ac:dyDescent="0.2">
      <c r="A6" s="58" t="s">
        <v>7</v>
      </c>
      <c r="B6" s="58"/>
      <c r="C6" s="58"/>
      <c r="D6" s="3"/>
      <c r="E6" s="3"/>
      <c r="F6" s="3"/>
      <c r="G6" s="3"/>
      <c r="H6" s="3"/>
      <c r="I6" s="3"/>
      <c r="J6" s="3"/>
      <c r="K6" s="3"/>
      <c r="L6" s="3"/>
      <c r="M6" s="3"/>
      <c r="N6" s="3"/>
      <c r="O6" s="3"/>
    </row>
    <row r="7" spans="1:18" ht="25.5" x14ac:dyDescent="0.2">
      <c r="A7" s="31" t="s">
        <v>2</v>
      </c>
      <c r="B7" s="31" t="s">
        <v>1</v>
      </c>
      <c r="C7" s="11"/>
      <c r="D7" s="11" t="s">
        <v>76</v>
      </c>
      <c r="E7" s="11" t="s">
        <v>77</v>
      </c>
      <c r="F7" s="11" t="s">
        <v>78</v>
      </c>
      <c r="G7" s="11" t="s">
        <v>79</v>
      </c>
      <c r="H7" s="11" t="s">
        <v>80</v>
      </c>
      <c r="I7" s="11" t="s">
        <v>81</v>
      </c>
      <c r="J7" s="11" t="s">
        <v>82</v>
      </c>
      <c r="K7" s="11" t="s">
        <v>83</v>
      </c>
      <c r="L7" s="11" t="s">
        <v>84</v>
      </c>
      <c r="M7" s="11" t="s">
        <v>85</v>
      </c>
      <c r="N7" s="11" t="s">
        <v>86</v>
      </c>
      <c r="O7" s="11" t="s">
        <v>87</v>
      </c>
      <c r="Q7" s="33" t="s">
        <v>107</v>
      </c>
    </row>
    <row r="8" spans="1:18" x14ac:dyDescent="0.2">
      <c r="A8" s="27" t="s">
        <v>126</v>
      </c>
      <c r="B8" s="27" t="s">
        <v>127</v>
      </c>
      <c r="C8" s="28" t="s">
        <v>112</v>
      </c>
      <c r="D8" s="29">
        <v>0.96969696969696972</v>
      </c>
      <c r="E8" s="29">
        <v>0.93534482758620685</v>
      </c>
      <c r="F8" s="29">
        <v>0.93777777777777782</v>
      </c>
      <c r="G8" s="29">
        <v>0.93693693693693691</v>
      </c>
      <c r="H8" s="29">
        <v>0.91743119266055051</v>
      </c>
      <c r="I8" s="29">
        <v>0.89423076923076927</v>
      </c>
      <c r="J8" s="29"/>
      <c r="K8" s="29"/>
      <c r="L8" s="29"/>
      <c r="M8" s="29"/>
      <c r="N8" s="29"/>
      <c r="O8" s="29"/>
      <c r="Q8" s="29">
        <v>0.93263473053892221</v>
      </c>
      <c r="R8" s="8"/>
    </row>
    <row r="9" spans="1:18" ht="12.75" hidden="1" customHeight="1" outlineLevel="1" x14ac:dyDescent="0.2">
      <c r="A9" s="1"/>
      <c r="B9" s="1"/>
      <c r="C9" s="7" t="s">
        <v>110</v>
      </c>
      <c r="D9" s="25">
        <v>231</v>
      </c>
      <c r="E9" s="25">
        <v>232</v>
      </c>
      <c r="F9" s="25">
        <v>225</v>
      </c>
      <c r="G9" s="25">
        <v>222</v>
      </c>
      <c r="H9" s="25">
        <v>218</v>
      </c>
      <c r="I9" s="25">
        <v>208</v>
      </c>
      <c r="J9" s="25"/>
      <c r="K9" s="25"/>
      <c r="L9" s="25"/>
      <c r="M9" s="25"/>
      <c r="N9" s="25"/>
      <c r="O9" s="25"/>
      <c r="Q9" s="25">
        <v>1336</v>
      </c>
      <c r="R9" s="8"/>
    </row>
    <row r="10" spans="1:18" ht="12.75" hidden="1" customHeight="1" outlineLevel="1" x14ac:dyDescent="0.2">
      <c r="A10" s="1"/>
      <c r="B10" s="1"/>
      <c r="C10" s="7" t="s">
        <v>113</v>
      </c>
      <c r="D10" s="26">
        <v>0.90909090909090906</v>
      </c>
      <c r="E10" s="26">
        <v>0.87068965517241381</v>
      </c>
      <c r="F10" s="26">
        <v>0.88444444444444448</v>
      </c>
      <c r="G10" s="26">
        <v>0.85585585585585588</v>
      </c>
      <c r="H10" s="26">
        <v>0.84862385321100919</v>
      </c>
      <c r="I10" s="26">
        <v>0.80769230769230771</v>
      </c>
      <c r="J10" s="26"/>
      <c r="K10" s="26"/>
      <c r="L10" s="26"/>
      <c r="M10" s="26"/>
      <c r="N10" s="26"/>
      <c r="O10" s="26"/>
      <c r="Q10" s="26">
        <v>0.86377245508982037</v>
      </c>
      <c r="R10" s="8"/>
    </row>
    <row r="11" spans="1:18" ht="12.75" hidden="1" customHeight="1" outlineLevel="1" x14ac:dyDescent="0.2">
      <c r="A11" s="1"/>
      <c r="B11" s="1"/>
      <c r="C11" s="7" t="s">
        <v>114</v>
      </c>
      <c r="D11" s="26">
        <v>9.0909090909090912E-2</v>
      </c>
      <c r="E11" s="26">
        <v>0.12931034482758622</v>
      </c>
      <c r="F11" s="26">
        <v>0.11555555555555555</v>
      </c>
      <c r="G11" s="26">
        <v>0.14414414414414414</v>
      </c>
      <c r="H11" s="26">
        <v>0.15137614678899083</v>
      </c>
      <c r="I11" s="26">
        <v>0.19230769230769232</v>
      </c>
      <c r="J11" s="26"/>
      <c r="K11" s="26"/>
      <c r="L11" s="26"/>
      <c r="M11" s="26"/>
      <c r="N11" s="26"/>
      <c r="O11" s="26"/>
      <c r="Q11" s="26">
        <v>0.13622754491017963</v>
      </c>
      <c r="R11" s="8"/>
    </row>
    <row r="12" spans="1:18" ht="12.75" hidden="1" customHeight="1" outlineLevel="1" x14ac:dyDescent="0.2">
      <c r="A12" s="1"/>
      <c r="B12" s="1"/>
      <c r="C12" s="7" t="s">
        <v>115</v>
      </c>
      <c r="D12" s="26">
        <v>3.0303030303030304E-2</v>
      </c>
      <c r="E12" s="26">
        <v>6.4655172413793108E-2</v>
      </c>
      <c r="F12" s="26">
        <v>6.222222222222222E-2</v>
      </c>
      <c r="G12" s="26">
        <v>6.3063063063063057E-2</v>
      </c>
      <c r="H12" s="26">
        <v>8.2568807339449546E-2</v>
      </c>
      <c r="I12" s="26">
        <v>0.10576923076923077</v>
      </c>
      <c r="J12" s="26"/>
      <c r="K12" s="26"/>
      <c r="L12" s="26"/>
      <c r="M12" s="26"/>
      <c r="N12" s="26"/>
      <c r="O12" s="26"/>
      <c r="Q12" s="26">
        <v>6.7365269461077848E-2</v>
      </c>
      <c r="R12" s="8"/>
    </row>
    <row r="13" spans="1:18" collapsed="1" x14ac:dyDescent="0.2">
      <c r="A13" s="27" t="s">
        <v>128</v>
      </c>
      <c r="B13" s="27" t="s">
        <v>129</v>
      </c>
      <c r="C13" s="28" t="s">
        <v>112</v>
      </c>
      <c r="D13" s="29">
        <v>0.89130434782608692</v>
      </c>
      <c r="E13" s="29">
        <v>1</v>
      </c>
      <c r="F13" s="29">
        <v>1</v>
      </c>
      <c r="G13" s="29">
        <v>0.98333333333333328</v>
      </c>
      <c r="H13" s="29">
        <v>0.98113207547169812</v>
      </c>
      <c r="I13" s="29">
        <v>1</v>
      </c>
      <c r="J13" s="29"/>
      <c r="K13" s="29"/>
      <c r="L13" s="29"/>
      <c r="M13" s="29"/>
      <c r="N13" s="29"/>
      <c r="O13" s="29"/>
      <c r="Q13" s="29">
        <v>0.97452229299363058</v>
      </c>
      <c r="R13" s="8"/>
    </row>
    <row r="14" spans="1:18" ht="12.75" hidden="1" customHeight="1" outlineLevel="1" x14ac:dyDescent="0.2">
      <c r="A14" s="1"/>
      <c r="B14" s="1"/>
      <c r="C14" s="7" t="s">
        <v>110</v>
      </c>
      <c r="D14" s="25">
        <v>46</v>
      </c>
      <c r="E14" s="25">
        <v>50</v>
      </c>
      <c r="F14" s="25">
        <v>14</v>
      </c>
      <c r="G14" s="25">
        <v>60</v>
      </c>
      <c r="H14" s="25">
        <v>106</v>
      </c>
      <c r="I14" s="25">
        <v>38</v>
      </c>
      <c r="J14" s="25"/>
      <c r="K14" s="25"/>
      <c r="L14" s="25"/>
      <c r="M14" s="25"/>
      <c r="N14" s="25"/>
      <c r="O14" s="25"/>
      <c r="Q14" s="25">
        <v>314</v>
      </c>
      <c r="R14" s="8"/>
    </row>
    <row r="15" spans="1:18" ht="12.75" hidden="1" customHeight="1" outlineLevel="1" x14ac:dyDescent="0.2">
      <c r="A15" s="1"/>
      <c r="B15" s="1"/>
      <c r="C15" s="7" t="s">
        <v>113</v>
      </c>
      <c r="D15" s="26">
        <v>0.78260869565217395</v>
      </c>
      <c r="E15" s="26">
        <v>0.96</v>
      </c>
      <c r="F15" s="26">
        <v>1</v>
      </c>
      <c r="G15" s="26">
        <v>0.95</v>
      </c>
      <c r="H15" s="26">
        <v>0.97169811320754718</v>
      </c>
      <c r="I15" s="26">
        <v>1</v>
      </c>
      <c r="J15" s="26"/>
      <c r="K15" s="26"/>
      <c r="L15" s="26"/>
      <c r="M15" s="26"/>
      <c r="N15" s="26"/>
      <c r="O15" s="26"/>
      <c r="Q15" s="26">
        <v>0.9426751592356688</v>
      </c>
      <c r="R15" s="8"/>
    </row>
    <row r="16" spans="1:18" ht="12.75" hidden="1" customHeight="1" outlineLevel="1" x14ac:dyDescent="0.2">
      <c r="A16" s="1"/>
      <c r="B16" s="1"/>
      <c r="C16" s="7" t="s">
        <v>114</v>
      </c>
      <c r="D16" s="26">
        <v>0.21739130434782608</v>
      </c>
      <c r="E16" s="26">
        <v>0.04</v>
      </c>
      <c r="F16" s="26">
        <v>0</v>
      </c>
      <c r="G16" s="26">
        <v>0.05</v>
      </c>
      <c r="H16" s="26">
        <v>2.8301886792452831E-2</v>
      </c>
      <c r="I16" s="26">
        <v>0</v>
      </c>
      <c r="J16" s="26"/>
      <c r="K16" s="26"/>
      <c r="L16" s="26"/>
      <c r="M16" s="26"/>
      <c r="N16" s="26"/>
      <c r="O16" s="26"/>
      <c r="Q16" s="26">
        <v>5.7324840764331211E-2</v>
      </c>
      <c r="R16" s="8"/>
    </row>
    <row r="17" spans="1:18" ht="12.75" hidden="1" customHeight="1" outlineLevel="1" x14ac:dyDescent="0.2">
      <c r="A17" s="1"/>
      <c r="B17" s="1"/>
      <c r="C17" s="7" t="s">
        <v>115</v>
      </c>
      <c r="D17" s="26">
        <v>0.10869565217391304</v>
      </c>
      <c r="E17" s="26">
        <v>0</v>
      </c>
      <c r="F17" s="26">
        <v>0</v>
      </c>
      <c r="G17" s="26">
        <v>1.6666666666666666E-2</v>
      </c>
      <c r="H17" s="26">
        <v>1.8867924528301886E-2</v>
      </c>
      <c r="I17" s="26">
        <v>0</v>
      </c>
      <c r="J17" s="26"/>
      <c r="K17" s="26"/>
      <c r="L17" s="26"/>
      <c r="M17" s="26"/>
      <c r="N17" s="26"/>
      <c r="O17" s="26"/>
      <c r="Q17" s="26">
        <v>2.5477707006369428E-2</v>
      </c>
      <c r="R17" s="8"/>
    </row>
    <row r="18" spans="1:18" collapsed="1" x14ac:dyDescent="0.2">
      <c r="A18" s="27" t="s">
        <v>130</v>
      </c>
      <c r="B18" s="27" t="s">
        <v>131</v>
      </c>
      <c r="C18" s="28" t="s">
        <v>112</v>
      </c>
      <c r="D18" s="29">
        <v>0.93486590038314177</v>
      </c>
      <c r="E18" s="29">
        <v>0.98706896551724133</v>
      </c>
      <c r="F18" s="29">
        <v>0.96610169491525422</v>
      </c>
      <c r="G18" s="29">
        <v>0.96638655462184875</v>
      </c>
      <c r="H18" s="29">
        <v>0.96153846153846156</v>
      </c>
      <c r="I18" s="29">
        <v>0.95419847328244278</v>
      </c>
      <c r="J18" s="29"/>
      <c r="K18" s="29"/>
      <c r="L18" s="29"/>
      <c r="M18" s="29"/>
      <c r="N18" s="29"/>
      <c r="O18" s="29"/>
      <c r="Q18" s="29">
        <v>0.96122994652406413</v>
      </c>
      <c r="R18" s="8"/>
    </row>
    <row r="19" spans="1:18" ht="12.75" hidden="1" customHeight="1" outlineLevel="1" x14ac:dyDescent="0.2">
      <c r="A19" s="1"/>
      <c r="B19" s="1"/>
      <c r="C19" s="7" t="s">
        <v>110</v>
      </c>
      <c r="D19" s="25">
        <v>261</v>
      </c>
      <c r="E19" s="25">
        <v>232</v>
      </c>
      <c r="F19" s="25">
        <v>295</v>
      </c>
      <c r="G19" s="25">
        <v>238</v>
      </c>
      <c r="H19" s="25">
        <v>208</v>
      </c>
      <c r="I19" s="25">
        <v>262</v>
      </c>
      <c r="J19" s="25"/>
      <c r="K19" s="25"/>
      <c r="L19" s="25"/>
      <c r="M19" s="25"/>
      <c r="N19" s="25"/>
      <c r="O19" s="25"/>
      <c r="Q19" s="25">
        <v>1496</v>
      </c>
      <c r="R19" s="8"/>
    </row>
    <row r="20" spans="1:18" ht="12.75" hidden="1" customHeight="1" outlineLevel="1" x14ac:dyDescent="0.2">
      <c r="A20" s="1"/>
      <c r="B20" s="1"/>
      <c r="C20" s="7" t="s">
        <v>113</v>
      </c>
      <c r="D20" s="26">
        <v>0.89272030651340994</v>
      </c>
      <c r="E20" s="26">
        <v>0.96120689655172409</v>
      </c>
      <c r="F20" s="26">
        <v>0.93559322033898307</v>
      </c>
      <c r="G20" s="26">
        <v>0.94117647058823528</v>
      </c>
      <c r="H20" s="26">
        <v>0.95192307692307687</v>
      </c>
      <c r="I20" s="26">
        <v>0.94656488549618323</v>
      </c>
      <c r="J20" s="26"/>
      <c r="K20" s="26"/>
      <c r="L20" s="26"/>
      <c r="M20" s="26"/>
      <c r="N20" s="26"/>
      <c r="O20" s="26"/>
      <c r="Q20" s="26">
        <v>0.93716577540106949</v>
      </c>
      <c r="R20" s="8"/>
    </row>
    <row r="21" spans="1:18" ht="12.75" hidden="1" customHeight="1" outlineLevel="1" x14ac:dyDescent="0.2">
      <c r="A21" s="1"/>
      <c r="B21" s="1"/>
      <c r="C21" s="7" t="s">
        <v>114</v>
      </c>
      <c r="D21" s="26">
        <v>0.10727969348659004</v>
      </c>
      <c r="E21" s="26">
        <v>3.8793103448275863E-2</v>
      </c>
      <c r="F21" s="26">
        <v>6.4406779661016947E-2</v>
      </c>
      <c r="G21" s="26">
        <v>5.8823529411764705E-2</v>
      </c>
      <c r="H21" s="26">
        <v>4.807692307692308E-2</v>
      </c>
      <c r="I21" s="26">
        <v>5.3435114503816793E-2</v>
      </c>
      <c r="J21" s="26"/>
      <c r="K21" s="26"/>
      <c r="L21" s="26"/>
      <c r="M21" s="26"/>
      <c r="N21" s="26"/>
      <c r="O21" s="26"/>
      <c r="Q21" s="26">
        <v>6.2834224598930483E-2</v>
      </c>
      <c r="R21" s="8"/>
    </row>
    <row r="22" spans="1:18" ht="12.75" hidden="1" customHeight="1" outlineLevel="1" x14ac:dyDescent="0.2">
      <c r="A22" s="1"/>
      <c r="B22" s="1"/>
      <c r="C22" s="7" t="s">
        <v>115</v>
      </c>
      <c r="D22" s="26">
        <v>6.5134099616858232E-2</v>
      </c>
      <c r="E22" s="26">
        <v>1.2931034482758621E-2</v>
      </c>
      <c r="F22" s="26">
        <v>3.3898305084745763E-2</v>
      </c>
      <c r="G22" s="26">
        <v>3.3613445378151259E-2</v>
      </c>
      <c r="H22" s="26">
        <v>3.8461538461538464E-2</v>
      </c>
      <c r="I22" s="26">
        <v>4.5801526717557252E-2</v>
      </c>
      <c r="J22" s="26"/>
      <c r="K22" s="26"/>
      <c r="L22" s="26"/>
      <c r="M22" s="26"/>
      <c r="N22" s="26"/>
      <c r="O22" s="26"/>
      <c r="Q22" s="26">
        <v>3.8770053475935831E-2</v>
      </c>
      <c r="R22" s="8"/>
    </row>
    <row r="23" spans="1:18" collapsed="1" x14ac:dyDescent="0.2">
      <c r="A23" s="27" t="s">
        <v>132</v>
      </c>
      <c r="B23" s="27" t="s">
        <v>133</v>
      </c>
      <c r="C23" s="28" t="s">
        <v>112</v>
      </c>
      <c r="D23" s="29">
        <v>0.95744680851063835</v>
      </c>
      <c r="E23" s="29">
        <v>0.96666666666666667</v>
      </c>
      <c r="F23" s="29">
        <v>0.94656488549618323</v>
      </c>
      <c r="G23" s="29">
        <v>0.91869918699186992</v>
      </c>
      <c r="H23" s="29">
        <v>0.9453125</v>
      </c>
      <c r="I23" s="29">
        <v>0.83333333333333337</v>
      </c>
      <c r="J23" s="29"/>
      <c r="K23" s="29"/>
      <c r="L23" s="29"/>
      <c r="M23" s="29"/>
      <c r="N23" s="29"/>
      <c r="O23" s="29"/>
      <c r="Q23" s="29">
        <v>0.94607087827426806</v>
      </c>
      <c r="R23" s="8"/>
    </row>
    <row r="24" spans="1:18" ht="12.75" hidden="1" customHeight="1" outlineLevel="1" x14ac:dyDescent="0.2">
      <c r="A24" s="1"/>
      <c r="B24" s="1"/>
      <c r="C24" s="7" t="s">
        <v>110</v>
      </c>
      <c r="D24" s="25">
        <v>141</v>
      </c>
      <c r="E24" s="25">
        <v>120</v>
      </c>
      <c r="F24" s="25">
        <v>131</v>
      </c>
      <c r="G24" s="25">
        <v>123</v>
      </c>
      <c r="H24" s="25">
        <v>128</v>
      </c>
      <c r="I24" s="25">
        <v>6</v>
      </c>
      <c r="J24" s="25"/>
      <c r="K24" s="25"/>
      <c r="L24" s="25"/>
      <c r="M24" s="25"/>
      <c r="N24" s="25"/>
      <c r="O24" s="25"/>
      <c r="Q24" s="25">
        <v>649</v>
      </c>
      <c r="R24" s="8"/>
    </row>
    <row r="25" spans="1:18" ht="12.75" hidden="1" customHeight="1" outlineLevel="1" x14ac:dyDescent="0.2">
      <c r="A25" s="1"/>
      <c r="B25" s="1"/>
      <c r="C25" s="7" t="s">
        <v>113</v>
      </c>
      <c r="D25" s="26">
        <v>0.94326241134751776</v>
      </c>
      <c r="E25" s="26">
        <v>0.94166666666666665</v>
      </c>
      <c r="F25" s="26">
        <v>0.94656488549618323</v>
      </c>
      <c r="G25" s="26">
        <v>0.91869918699186992</v>
      </c>
      <c r="H25" s="26">
        <v>0.9453125</v>
      </c>
      <c r="I25" s="26">
        <v>0.83333333333333337</v>
      </c>
      <c r="J25" s="26"/>
      <c r="K25" s="26"/>
      <c r="L25" s="26"/>
      <c r="M25" s="26"/>
      <c r="N25" s="26"/>
      <c r="O25" s="26"/>
      <c r="Q25" s="26">
        <v>0.93836671802773497</v>
      </c>
      <c r="R25" s="8"/>
    </row>
    <row r="26" spans="1:18" ht="12.75" hidden="1" customHeight="1" outlineLevel="1" x14ac:dyDescent="0.2">
      <c r="A26" s="1"/>
      <c r="B26" s="1"/>
      <c r="C26" s="7" t="s">
        <v>114</v>
      </c>
      <c r="D26" s="26">
        <v>5.6737588652482268E-2</v>
      </c>
      <c r="E26" s="26">
        <v>5.8333333333333334E-2</v>
      </c>
      <c r="F26" s="26">
        <v>5.3435114503816793E-2</v>
      </c>
      <c r="G26" s="26">
        <v>8.1300813008130079E-2</v>
      </c>
      <c r="H26" s="26">
        <v>5.46875E-2</v>
      </c>
      <c r="I26" s="26">
        <v>0.16666666666666666</v>
      </c>
      <c r="J26" s="26"/>
      <c r="K26" s="26"/>
      <c r="L26" s="26"/>
      <c r="M26" s="26"/>
      <c r="N26" s="26"/>
      <c r="O26" s="26"/>
      <c r="Q26" s="26">
        <v>6.1633281972265024E-2</v>
      </c>
      <c r="R26" s="8"/>
    </row>
    <row r="27" spans="1:18" ht="12.75" hidden="1" customHeight="1" outlineLevel="1" x14ac:dyDescent="0.2">
      <c r="A27" s="1"/>
      <c r="B27" s="1"/>
      <c r="C27" s="7" t="s">
        <v>115</v>
      </c>
      <c r="D27" s="26">
        <v>4.2553191489361701E-2</v>
      </c>
      <c r="E27" s="26">
        <v>3.3333333333333333E-2</v>
      </c>
      <c r="F27" s="26">
        <v>5.3435114503816793E-2</v>
      </c>
      <c r="G27" s="26">
        <v>8.1300813008130079E-2</v>
      </c>
      <c r="H27" s="26">
        <v>5.46875E-2</v>
      </c>
      <c r="I27" s="26">
        <v>0.16666666666666666</v>
      </c>
      <c r="J27" s="26"/>
      <c r="K27" s="26"/>
      <c r="L27" s="26"/>
      <c r="M27" s="26"/>
      <c r="N27" s="26"/>
      <c r="O27" s="26"/>
      <c r="Q27" s="26">
        <v>5.3929121725731895E-2</v>
      </c>
      <c r="R27" s="8"/>
    </row>
    <row r="28" spans="1:18" collapsed="1" x14ac:dyDescent="0.2">
      <c r="A28" s="27" t="s">
        <v>134</v>
      </c>
      <c r="B28" s="27" t="s">
        <v>135</v>
      </c>
      <c r="C28" s="28" t="s">
        <v>112</v>
      </c>
      <c r="D28" s="29">
        <v>0.92241379310344829</v>
      </c>
      <c r="E28" s="29">
        <v>0.9375</v>
      </c>
      <c r="F28" s="29">
        <v>0.87931034482758619</v>
      </c>
      <c r="G28" s="29">
        <v>0.87815126050420167</v>
      </c>
      <c r="H28" s="29">
        <v>0.8613445378151261</v>
      </c>
      <c r="I28" s="29">
        <v>0.81140350877192979</v>
      </c>
      <c r="J28" s="29"/>
      <c r="K28" s="29"/>
      <c r="L28" s="29"/>
      <c r="M28" s="29"/>
      <c r="N28" s="29"/>
      <c r="O28" s="29"/>
      <c r="Q28" s="29">
        <v>0.8794642857142857</v>
      </c>
      <c r="R28" s="8"/>
    </row>
    <row r="29" spans="1:18" ht="12.75" hidden="1" customHeight="1" outlineLevel="1" x14ac:dyDescent="0.2">
      <c r="A29" s="1"/>
      <c r="B29" s="1"/>
      <c r="C29" s="7" t="s">
        <v>110</v>
      </c>
      <c r="D29" s="25">
        <v>232</v>
      </c>
      <c r="E29" s="25">
        <v>176</v>
      </c>
      <c r="F29" s="25">
        <v>232</v>
      </c>
      <c r="G29" s="25">
        <v>238</v>
      </c>
      <c r="H29" s="25">
        <v>238</v>
      </c>
      <c r="I29" s="25">
        <v>228</v>
      </c>
      <c r="J29" s="25"/>
      <c r="K29" s="25"/>
      <c r="L29" s="25"/>
      <c r="M29" s="25"/>
      <c r="N29" s="25"/>
      <c r="O29" s="25"/>
      <c r="Q29" s="25">
        <v>1344</v>
      </c>
      <c r="R29" s="8"/>
    </row>
    <row r="30" spans="1:18" ht="12.75" hidden="1" customHeight="1" outlineLevel="1" x14ac:dyDescent="0.2">
      <c r="A30" s="1"/>
      <c r="B30" s="1"/>
      <c r="C30" s="7" t="s">
        <v>113</v>
      </c>
      <c r="D30" s="26">
        <v>0.90086206896551724</v>
      </c>
      <c r="E30" s="26">
        <v>0.90340909090909094</v>
      </c>
      <c r="F30" s="26">
        <v>0.83620689655172409</v>
      </c>
      <c r="G30" s="26">
        <v>0.84033613445378152</v>
      </c>
      <c r="H30" s="26">
        <v>0.84873949579831931</v>
      </c>
      <c r="I30" s="26">
        <v>0.78508771929824561</v>
      </c>
      <c r="J30" s="26"/>
      <c r="K30" s="26"/>
      <c r="L30" s="26"/>
      <c r="M30" s="26"/>
      <c r="N30" s="26"/>
      <c r="O30" s="26"/>
      <c r="Q30" s="26">
        <v>0.8504464285714286</v>
      </c>
      <c r="R30" s="8"/>
    </row>
    <row r="31" spans="1:18" ht="12.75" hidden="1" customHeight="1" outlineLevel="1" x14ac:dyDescent="0.2">
      <c r="A31" s="1"/>
      <c r="B31" s="1"/>
      <c r="C31" s="7" t="s">
        <v>114</v>
      </c>
      <c r="D31" s="26">
        <v>9.9137931034482762E-2</v>
      </c>
      <c r="E31" s="26">
        <v>9.6590909090909088E-2</v>
      </c>
      <c r="F31" s="26">
        <v>0.16379310344827586</v>
      </c>
      <c r="G31" s="26">
        <v>0.15966386554621848</v>
      </c>
      <c r="H31" s="26">
        <v>0.15126050420168066</v>
      </c>
      <c r="I31" s="26">
        <v>0.21491228070175439</v>
      </c>
      <c r="J31" s="26"/>
      <c r="K31" s="26"/>
      <c r="L31" s="26"/>
      <c r="M31" s="26"/>
      <c r="N31" s="26"/>
      <c r="O31" s="26"/>
      <c r="Q31" s="26">
        <v>0.14955357142857142</v>
      </c>
      <c r="R31" s="8"/>
    </row>
    <row r="32" spans="1:18" ht="12.75" hidden="1" customHeight="1" outlineLevel="1" x14ac:dyDescent="0.2">
      <c r="A32" s="1"/>
      <c r="B32" s="1"/>
      <c r="C32" s="7" t="s">
        <v>115</v>
      </c>
      <c r="D32" s="26">
        <v>7.7586206896551727E-2</v>
      </c>
      <c r="E32" s="26">
        <v>6.25E-2</v>
      </c>
      <c r="F32" s="26">
        <v>0.1206896551724138</v>
      </c>
      <c r="G32" s="26">
        <v>0.12184873949579832</v>
      </c>
      <c r="H32" s="26">
        <v>0.13865546218487396</v>
      </c>
      <c r="I32" s="26">
        <v>0.18859649122807018</v>
      </c>
      <c r="J32" s="26"/>
      <c r="K32" s="26"/>
      <c r="L32" s="26"/>
      <c r="M32" s="26"/>
      <c r="N32" s="26"/>
      <c r="O32" s="26"/>
      <c r="Q32" s="26">
        <v>0.12053571428571429</v>
      </c>
      <c r="R32" s="8"/>
    </row>
    <row r="33" spans="1:18" collapsed="1" x14ac:dyDescent="0.2">
      <c r="A33" s="27" t="s">
        <v>136</v>
      </c>
      <c r="B33" s="27" t="s">
        <v>137</v>
      </c>
      <c r="C33" s="28" t="s">
        <v>112</v>
      </c>
      <c r="D33" s="29">
        <v>0.97727272727272729</v>
      </c>
      <c r="E33" s="29">
        <v>0.97368421052631582</v>
      </c>
      <c r="F33" s="29">
        <v>0.97499999999999998</v>
      </c>
      <c r="G33" s="29">
        <v>0.95</v>
      </c>
      <c r="H33" s="29">
        <v>0.95833333333333337</v>
      </c>
      <c r="I33" s="29">
        <v>0.97619047619047616</v>
      </c>
      <c r="J33" s="29"/>
      <c r="K33" s="29"/>
      <c r="L33" s="29"/>
      <c r="M33" s="29"/>
      <c r="N33" s="29"/>
      <c r="O33" s="29"/>
      <c r="Q33" s="29">
        <v>0.96825396825396826</v>
      </c>
      <c r="R33" s="8"/>
    </row>
    <row r="34" spans="1:18" ht="12.75" hidden="1" customHeight="1" outlineLevel="1" x14ac:dyDescent="0.2">
      <c r="A34" s="1"/>
      <c r="B34" s="1"/>
      <c r="C34" s="7" t="s">
        <v>110</v>
      </c>
      <c r="D34" s="25">
        <v>44</v>
      </c>
      <c r="E34" s="25">
        <v>38</v>
      </c>
      <c r="F34" s="25">
        <v>40</v>
      </c>
      <c r="G34" s="25">
        <v>40</v>
      </c>
      <c r="H34" s="25">
        <v>48</v>
      </c>
      <c r="I34" s="25">
        <v>42</v>
      </c>
      <c r="J34" s="25"/>
      <c r="K34" s="25"/>
      <c r="L34" s="25"/>
      <c r="M34" s="25"/>
      <c r="N34" s="25"/>
      <c r="O34" s="25"/>
      <c r="Q34" s="25">
        <v>252</v>
      </c>
      <c r="R34" s="8"/>
    </row>
    <row r="35" spans="1:18" ht="12.75" hidden="1" customHeight="1" outlineLevel="1" x14ac:dyDescent="0.2">
      <c r="A35" s="1"/>
      <c r="B35" s="1"/>
      <c r="C35" s="7" t="s">
        <v>113</v>
      </c>
      <c r="D35" s="26">
        <v>0.93181818181818177</v>
      </c>
      <c r="E35" s="26">
        <v>0.94736842105263153</v>
      </c>
      <c r="F35" s="26">
        <v>0.95</v>
      </c>
      <c r="G35" s="26">
        <v>0.92500000000000004</v>
      </c>
      <c r="H35" s="26">
        <v>0.9375</v>
      </c>
      <c r="I35" s="26">
        <v>0.95238095238095233</v>
      </c>
      <c r="J35" s="26"/>
      <c r="K35" s="26"/>
      <c r="L35" s="26"/>
      <c r="M35" s="26"/>
      <c r="N35" s="26"/>
      <c r="O35" s="26"/>
      <c r="Q35" s="26">
        <v>0.94047619047619047</v>
      </c>
      <c r="R35" s="8"/>
    </row>
    <row r="36" spans="1:18" ht="12.75" hidden="1" customHeight="1" outlineLevel="1" x14ac:dyDescent="0.2">
      <c r="A36" s="1"/>
      <c r="B36" s="1"/>
      <c r="C36" s="7" t="s">
        <v>114</v>
      </c>
      <c r="D36" s="26">
        <v>6.8181818181818177E-2</v>
      </c>
      <c r="E36" s="26">
        <v>5.2631578947368418E-2</v>
      </c>
      <c r="F36" s="26">
        <v>0.05</v>
      </c>
      <c r="G36" s="26">
        <v>7.4999999999999997E-2</v>
      </c>
      <c r="H36" s="26">
        <v>6.25E-2</v>
      </c>
      <c r="I36" s="26">
        <v>4.7619047619047616E-2</v>
      </c>
      <c r="J36" s="26"/>
      <c r="K36" s="26"/>
      <c r="L36" s="26"/>
      <c r="M36" s="26"/>
      <c r="N36" s="26"/>
      <c r="O36" s="26"/>
      <c r="Q36" s="26">
        <v>5.9523809523809521E-2</v>
      </c>
      <c r="R36" s="8"/>
    </row>
    <row r="37" spans="1:18" ht="12.75" hidden="1" customHeight="1" outlineLevel="1" x14ac:dyDescent="0.2">
      <c r="A37" s="1"/>
      <c r="B37" s="1"/>
      <c r="C37" s="7" t="s">
        <v>115</v>
      </c>
      <c r="D37" s="26">
        <v>2.2727272727272728E-2</v>
      </c>
      <c r="E37" s="26">
        <v>2.6315789473684209E-2</v>
      </c>
      <c r="F37" s="26">
        <v>2.5000000000000001E-2</v>
      </c>
      <c r="G37" s="26">
        <v>0.05</v>
      </c>
      <c r="H37" s="26">
        <v>4.1666666666666664E-2</v>
      </c>
      <c r="I37" s="26">
        <v>2.3809523809523808E-2</v>
      </c>
      <c r="J37" s="26"/>
      <c r="K37" s="26"/>
      <c r="L37" s="26"/>
      <c r="M37" s="26"/>
      <c r="N37" s="26"/>
      <c r="O37" s="26"/>
      <c r="Q37" s="26">
        <v>3.1746031746031744E-2</v>
      </c>
      <c r="R37" s="8"/>
    </row>
    <row r="38" spans="1:18" ht="12.75" customHeight="1" collapsed="1" x14ac:dyDescent="0.2">
      <c r="A38" s="59" t="s">
        <v>8</v>
      </c>
      <c r="B38" s="59"/>
      <c r="C38" s="21" t="s">
        <v>112</v>
      </c>
      <c r="D38" s="45">
        <v>0.94216675779883541</v>
      </c>
      <c r="E38" s="45">
        <v>0.96671077838273856</v>
      </c>
      <c r="F38" s="45">
        <v>0.95079245050280026</v>
      </c>
      <c r="G38" s="45">
        <v>0.93891787873136512</v>
      </c>
      <c r="H38" s="45">
        <v>0.9375153501365282</v>
      </c>
      <c r="I38" s="45">
        <v>0.91155942680149193</v>
      </c>
      <c r="J38" s="14"/>
      <c r="K38" s="14"/>
      <c r="L38" s="14"/>
      <c r="M38" s="14"/>
      <c r="N38" s="14"/>
      <c r="O38" s="14"/>
      <c r="Q38" s="29">
        <v>0.94369601704985662</v>
      </c>
    </row>
    <row r="39" spans="1:18" ht="12.75" hidden="1" customHeight="1" outlineLevel="1" x14ac:dyDescent="0.2">
      <c r="A39" s="1"/>
      <c r="B39" s="1"/>
      <c r="C39" s="7" t="s">
        <v>110</v>
      </c>
      <c r="D39" s="25">
        <v>955</v>
      </c>
      <c r="E39" s="25">
        <v>848</v>
      </c>
      <c r="F39" s="25">
        <v>937</v>
      </c>
      <c r="G39" s="25">
        <v>921</v>
      </c>
      <c r="H39" s="25">
        <v>946</v>
      </c>
      <c r="I39" s="25">
        <v>784</v>
      </c>
      <c r="J39" s="25"/>
      <c r="K39" s="25"/>
      <c r="L39" s="25"/>
      <c r="M39" s="25"/>
      <c r="N39" s="25"/>
      <c r="O39" s="25"/>
      <c r="Q39" s="25">
        <v>5391</v>
      </c>
      <c r="R39" s="8"/>
    </row>
    <row r="40" spans="1:18" ht="12.75" hidden="1" customHeight="1" outlineLevel="1" x14ac:dyDescent="0.2">
      <c r="A40" s="1"/>
      <c r="B40" s="1"/>
      <c r="C40" s="7" t="s">
        <v>113</v>
      </c>
      <c r="D40" s="26">
        <v>0.89339376223128486</v>
      </c>
      <c r="E40" s="26">
        <v>0.93072345505875453</v>
      </c>
      <c r="F40" s="26">
        <v>0.92546824113855586</v>
      </c>
      <c r="G40" s="26">
        <v>0.9051779413149571</v>
      </c>
      <c r="H40" s="26">
        <v>0.91729950652332537</v>
      </c>
      <c r="I40" s="26">
        <v>0.88750986636683704</v>
      </c>
      <c r="J40" s="26"/>
      <c r="K40" s="26"/>
      <c r="L40" s="26"/>
      <c r="M40" s="26"/>
      <c r="N40" s="26"/>
      <c r="O40" s="26"/>
      <c r="Q40" s="26">
        <v>0.91215045446698539</v>
      </c>
      <c r="R40" s="8"/>
    </row>
    <row r="41" spans="1:18" ht="12.75" hidden="1" customHeight="1" outlineLevel="1" x14ac:dyDescent="0.2">
      <c r="A41" s="1"/>
      <c r="B41" s="1"/>
      <c r="C41" s="7" t="s">
        <v>114</v>
      </c>
      <c r="D41" s="26">
        <v>0.10660623776871503</v>
      </c>
      <c r="E41" s="26">
        <v>6.9276544941245494E-2</v>
      </c>
      <c r="F41" s="26">
        <v>7.4531758861444183E-2</v>
      </c>
      <c r="G41" s="26">
        <v>9.4822058685042898E-2</v>
      </c>
      <c r="H41" s="26">
        <v>8.2700493476674575E-2</v>
      </c>
      <c r="I41" s="26">
        <v>0.11249013363316296</v>
      </c>
      <c r="J41" s="26"/>
      <c r="K41" s="26"/>
      <c r="L41" s="26"/>
      <c r="M41" s="26"/>
      <c r="N41" s="26"/>
      <c r="O41" s="26"/>
      <c r="Q41" s="26">
        <v>8.784954553301455E-2</v>
      </c>
      <c r="R41" s="8"/>
    </row>
    <row r="42" spans="1:18" ht="12.75" hidden="1" customHeight="1" outlineLevel="1" x14ac:dyDescent="0.2">
      <c r="A42" s="1"/>
      <c r="B42" s="1"/>
      <c r="C42" s="7" t="s">
        <v>115</v>
      </c>
      <c r="D42" s="26">
        <v>5.783324220116462E-2</v>
      </c>
      <c r="E42" s="26">
        <v>3.3289221617261548E-2</v>
      </c>
      <c r="F42" s="26">
        <v>4.9207549497199771E-2</v>
      </c>
      <c r="G42" s="26">
        <v>6.1082121268634888E-2</v>
      </c>
      <c r="H42" s="26">
        <v>6.2484649863471749E-2</v>
      </c>
      <c r="I42" s="26">
        <v>8.8440573198508121E-2</v>
      </c>
      <c r="J42" s="26"/>
      <c r="K42" s="26"/>
      <c r="L42" s="26"/>
      <c r="M42" s="26"/>
      <c r="N42" s="26"/>
      <c r="O42" s="26"/>
      <c r="Q42" s="26">
        <v>5.6303982950143501E-2</v>
      </c>
      <c r="R42" s="8"/>
    </row>
    <row r="43" spans="1:18" collapsed="1" x14ac:dyDescent="0.2">
      <c r="A43" s="2"/>
      <c r="B43" s="2"/>
      <c r="C43" s="2"/>
      <c r="D43" s="5"/>
      <c r="E43" s="5"/>
      <c r="F43" s="5"/>
      <c r="G43" s="5"/>
      <c r="H43" s="5"/>
      <c r="I43" s="5"/>
      <c r="J43" s="5"/>
      <c r="K43" s="5"/>
      <c r="L43" s="5"/>
      <c r="M43" s="5"/>
      <c r="N43" s="5"/>
      <c r="O43" s="5"/>
    </row>
    <row r="44" spans="1:18" ht="15" x14ac:dyDescent="0.25">
      <c r="A44" s="63" t="s">
        <v>90</v>
      </c>
      <c r="B44" s="63"/>
      <c r="C44" s="63"/>
      <c r="E44" s="8"/>
      <c r="F44" s="8"/>
      <c r="G44" s="8"/>
      <c r="H44" s="8"/>
      <c r="I44" s="8"/>
      <c r="J44" s="8"/>
      <c r="K44" s="8"/>
      <c r="L44" s="8"/>
      <c r="M44" s="8"/>
      <c r="N44" s="8"/>
      <c r="O44" s="8"/>
    </row>
    <row r="45" spans="1:18" ht="12.75" customHeight="1" x14ac:dyDescent="0.2">
      <c r="A45" s="58" t="s">
        <v>91</v>
      </c>
      <c r="B45" s="58"/>
      <c r="C45" s="58"/>
    </row>
    <row r="46" spans="1:18" ht="25.5" x14ac:dyDescent="0.2">
      <c r="A46" s="31" t="s">
        <v>2</v>
      </c>
      <c r="B46" s="31" t="s">
        <v>1</v>
      </c>
      <c r="C46" s="32"/>
      <c r="D46" s="11" t="s">
        <v>76</v>
      </c>
      <c r="E46" s="11" t="s">
        <v>77</v>
      </c>
      <c r="F46" s="11" t="s">
        <v>78</v>
      </c>
      <c r="G46" s="11" t="s">
        <v>79</v>
      </c>
      <c r="H46" s="11" t="s">
        <v>80</v>
      </c>
      <c r="I46" s="11" t="s">
        <v>81</v>
      </c>
      <c r="J46" s="11" t="s">
        <v>82</v>
      </c>
      <c r="K46" s="11" t="s">
        <v>83</v>
      </c>
      <c r="L46" s="11" t="s">
        <v>84</v>
      </c>
      <c r="M46" s="11" t="s">
        <v>85</v>
      </c>
      <c r="N46" s="11" t="s">
        <v>86</v>
      </c>
      <c r="O46" s="11" t="s">
        <v>87</v>
      </c>
      <c r="Q46" s="33" t="s">
        <v>108</v>
      </c>
    </row>
    <row r="47" spans="1:18" ht="12.75" customHeight="1" x14ac:dyDescent="0.2">
      <c r="A47" s="59" t="s">
        <v>3</v>
      </c>
      <c r="B47" s="59"/>
      <c r="C47" s="21" t="s">
        <v>112</v>
      </c>
      <c r="D47" s="46">
        <v>1</v>
      </c>
      <c r="E47" s="46">
        <v>1</v>
      </c>
      <c r="F47" s="46">
        <v>1</v>
      </c>
      <c r="G47" s="46">
        <v>1</v>
      </c>
      <c r="H47" s="46">
        <v>0.967741935483871</v>
      </c>
      <c r="I47" s="46">
        <v>0.96363636363636362</v>
      </c>
      <c r="J47" s="6"/>
      <c r="K47" s="6"/>
      <c r="L47" s="6"/>
      <c r="M47" s="6"/>
      <c r="N47" s="6"/>
      <c r="O47" s="6"/>
      <c r="Q47" s="29">
        <v>0.9887323943661972</v>
      </c>
    </row>
    <row r="48" spans="1:18" ht="12.75" hidden="1" customHeight="1" outlineLevel="1" x14ac:dyDescent="0.2">
      <c r="A48" s="1"/>
      <c r="B48" s="1"/>
      <c r="C48" s="7" t="s">
        <v>110</v>
      </c>
      <c r="D48" s="25">
        <v>60</v>
      </c>
      <c r="E48" s="25">
        <v>56</v>
      </c>
      <c r="F48" s="25">
        <v>62</v>
      </c>
      <c r="G48" s="25">
        <v>60</v>
      </c>
      <c r="H48" s="25">
        <v>62</v>
      </c>
      <c r="I48" s="25">
        <v>55</v>
      </c>
      <c r="J48" s="25"/>
      <c r="K48" s="25"/>
      <c r="L48" s="25"/>
      <c r="M48" s="25"/>
      <c r="N48" s="25"/>
      <c r="O48" s="25"/>
      <c r="Q48" s="25">
        <v>355</v>
      </c>
      <c r="R48" s="8"/>
    </row>
    <row r="49" spans="1:18" ht="12.75" hidden="1" customHeight="1" outlineLevel="1" x14ac:dyDescent="0.2">
      <c r="A49" s="1"/>
      <c r="B49" s="1"/>
      <c r="C49" s="7" t="s">
        <v>113</v>
      </c>
      <c r="D49" s="26">
        <v>1</v>
      </c>
      <c r="E49" s="26">
        <v>1</v>
      </c>
      <c r="F49" s="26">
        <v>1</v>
      </c>
      <c r="G49" s="26">
        <v>0.98333333333333328</v>
      </c>
      <c r="H49" s="26">
        <v>0.967741935483871</v>
      </c>
      <c r="I49" s="26">
        <v>0.96363636363636362</v>
      </c>
      <c r="J49" s="26"/>
      <c r="K49" s="26"/>
      <c r="L49" s="26"/>
      <c r="M49" s="26"/>
      <c r="N49" s="26"/>
      <c r="O49" s="26"/>
      <c r="Q49" s="26">
        <v>0.9859154929577465</v>
      </c>
      <c r="R49" s="8"/>
    </row>
    <row r="50" spans="1:18" ht="12.75" hidden="1" customHeight="1" outlineLevel="1" x14ac:dyDescent="0.2">
      <c r="A50" s="1"/>
      <c r="B50" s="1"/>
      <c r="C50" s="7" t="s">
        <v>114</v>
      </c>
      <c r="D50" s="26">
        <v>0</v>
      </c>
      <c r="E50" s="26">
        <v>0</v>
      </c>
      <c r="F50" s="26">
        <v>0</v>
      </c>
      <c r="G50" s="26">
        <v>1.6666666666666666E-2</v>
      </c>
      <c r="H50" s="26">
        <v>3.2258064516129031E-2</v>
      </c>
      <c r="I50" s="26">
        <v>3.6363636363636362E-2</v>
      </c>
      <c r="J50" s="26"/>
      <c r="K50" s="26"/>
      <c r="L50" s="26"/>
      <c r="M50" s="26"/>
      <c r="N50" s="26"/>
      <c r="O50" s="26"/>
      <c r="Q50" s="26">
        <v>1.4084507042253521E-2</v>
      </c>
      <c r="R50" s="8"/>
    </row>
    <row r="51" spans="1:18" ht="12.75" hidden="1" customHeight="1" outlineLevel="1" x14ac:dyDescent="0.2">
      <c r="A51" s="1"/>
      <c r="B51" s="1"/>
      <c r="C51" s="7" t="s">
        <v>115</v>
      </c>
      <c r="D51" s="26">
        <v>0</v>
      </c>
      <c r="E51" s="26">
        <v>0</v>
      </c>
      <c r="F51" s="26">
        <v>0</v>
      </c>
      <c r="G51" s="26">
        <v>0</v>
      </c>
      <c r="H51" s="26">
        <v>3.2258064516129031E-2</v>
      </c>
      <c r="I51" s="26">
        <v>3.6363636363636362E-2</v>
      </c>
      <c r="J51" s="26"/>
      <c r="K51" s="26"/>
      <c r="L51" s="26"/>
      <c r="M51" s="26"/>
      <c r="N51" s="26"/>
      <c r="O51" s="26"/>
      <c r="Q51" s="26">
        <v>1.1267605633802818E-2</v>
      </c>
      <c r="R51" s="8"/>
    </row>
    <row r="52" spans="1:18" collapsed="1" x14ac:dyDescent="0.2">
      <c r="A52" s="27" t="s">
        <v>138</v>
      </c>
      <c r="B52" s="27" t="s">
        <v>139</v>
      </c>
      <c r="C52" s="28" t="s">
        <v>112</v>
      </c>
      <c r="D52" s="29">
        <v>1</v>
      </c>
      <c r="E52" s="29">
        <v>1</v>
      </c>
      <c r="F52" s="29">
        <v>1</v>
      </c>
      <c r="G52" s="29">
        <v>1</v>
      </c>
      <c r="H52" s="29">
        <v>0.967741935483871</v>
      </c>
      <c r="I52" s="29">
        <v>0.96363636363636362</v>
      </c>
      <c r="J52" s="29"/>
      <c r="K52" s="29"/>
      <c r="L52" s="29"/>
      <c r="M52" s="29"/>
      <c r="N52" s="29"/>
      <c r="O52" s="29"/>
      <c r="Q52" s="29">
        <v>0.9887323943661972</v>
      </c>
    </row>
    <row r="53" spans="1:18" ht="12.75" hidden="1" customHeight="1" outlineLevel="1" x14ac:dyDescent="0.2">
      <c r="A53" s="1"/>
      <c r="B53" s="1"/>
      <c r="C53" s="7" t="s">
        <v>110</v>
      </c>
      <c r="D53" s="25">
        <v>60</v>
      </c>
      <c r="E53" s="25">
        <v>56</v>
      </c>
      <c r="F53" s="25">
        <v>62</v>
      </c>
      <c r="G53" s="25">
        <v>60</v>
      </c>
      <c r="H53" s="25">
        <v>62</v>
      </c>
      <c r="I53" s="25">
        <v>55</v>
      </c>
      <c r="J53" s="25"/>
      <c r="K53" s="25"/>
      <c r="L53" s="25"/>
      <c r="M53" s="25"/>
      <c r="N53" s="25"/>
      <c r="O53" s="25"/>
      <c r="Q53" s="25">
        <v>355</v>
      </c>
    </row>
    <row r="54" spans="1:18" ht="12.75" hidden="1" customHeight="1" outlineLevel="1" x14ac:dyDescent="0.2">
      <c r="A54" s="1"/>
      <c r="B54" s="1"/>
      <c r="C54" s="7" t="s">
        <v>113</v>
      </c>
      <c r="D54" s="26">
        <v>1</v>
      </c>
      <c r="E54" s="26">
        <v>1</v>
      </c>
      <c r="F54" s="26">
        <v>1</v>
      </c>
      <c r="G54" s="26">
        <v>0.98333333333333328</v>
      </c>
      <c r="H54" s="26">
        <v>0.967741935483871</v>
      </c>
      <c r="I54" s="26">
        <v>0.96363636363636362</v>
      </c>
      <c r="J54" s="26"/>
      <c r="K54" s="26"/>
      <c r="L54" s="26"/>
      <c r="M54" s="26"/>
      <c r="N54" s="26"/>
      <c r="O54" s="26"/>
      <c r="Q54" s="26">
        <v>0.9859154929577465</v>
      </c>
    </row>
    <row r="55" spans="1:18" ht="12.75" hidden="1" customHeight="1" outlineLevel="1" x14ac:dyDescent="0.2">
      <c r="A55" s="1"/>
      <c r="B55" s="1"/>
      <c r="C55" s="7" t="s">
        <v>114</v>
      </c>
      <c r="D55" s="26">
        <v>0</v>
      </c>
      <c r="E55" s="26">
        <v>0</v>
      </c>
      <c r="F55" s="26">
        <v>0</v>
      </c>
      <c r="G55" s="26">
        <v>1.6666666666666666E-2</v>
      </c>
      <c r="H55" s="26">
        <v>3.2258064516129031E-2</v>
      </c>
      <c r="I55" s="26">
        <v>3.6363636363636362E-2</v>
      </c>
      <c r="J55" s="26"/>
      <c r="K55" s="26"/>
      <c r="L55" s="26"/>
      <c r="M55" s="26"/>
      <c r="N55" s="26"/>
      <c r="O55" s="26"/>
      <c r="Q55" s="26">
        <v>1.4084507042253521E-2</v>
      </c>
    </row>
    <row r="56" spans="1:18" ht="12.75" hidden="1" customHeight="1" outlineLevel="1" x14ac:dyDescent="0.2">
      <c r="A56" s="1"/>
      <c r="B56" s="1"/>
      <c r="C56" s="7" t="s">
        <v>115</v>
      </c>
      <c r="D56" s="26">
        <v>0</v>
      </c>
      <c r="E56" s="26">
        <v>0</v>
      </c>
      <c r="F56" s="26">
        <v>0</v>
      </c>
      <c r="G56" s="26">
        <v>0</v>
      </c>
      <c r="H56" s="26">
        <v>3.2258064516129031E-2</v>
      </c>
      <c r="I56" s="26">
        <v>3.6363636363636362E-2</v>
      </c>
      <c r="J56" s="26"/>
      <c r="K56" s="26"/>
      <c r="L56" s="26"/>
      <c r="M56" s="26"/>
      <c r="N56" s="26"/>
      <c r="O56" s="26"/>
      <c r="Q56" s="26">
        <v>1.1267605633802818E-2</v>
      </c>
    </row>
    <row r="57" spans="1:18" collapsed="1" x14ac:dyDescent="0.2"/>
    <row r="58" spans="1:18" x14ac:dyDescent="0.2">
      <c r="A58" s="60" t="s">
        <v>88</v>
      </c>
      <c r="B58" s="60"/>
      <c r="C58" s="60"/>
    </row>
    <row r="59" spans="1:18" x14ac:dyDescent="0.2">
      <c r="A59" s="53" t="s">
        <v>109</v>
      </c>
    </row>
  </sheetData>
  <mergeCells count="9">
    <mergeCell ref="A45:C45"/>
    <mergeCell ref="A47:B47"/>
    <mergeCell ref="A58:C58"/>
    <mergeCell ref="A38:B38"/>
    <mergeCell ref="A1:C1"/>
    <mergeCell ref="A3:C3"/>
    <mergeCell ref="A5:C5"/>
    <mergeCell ref="A6:C6"/>
    <mergeCell ref="A44:C4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7"/>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7" width="10.7109375" customWidth="1"/>
    <col min="8"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61" t="str">
        <f>Operación!A1</f>
        <v>ESTADÍSTICA POR EMPRESA / AIR CARRIER STATISTICS</v>
      </c>
      <c r="B1" s="61"/>
      <c r="C1" s="61"/>
      <c r="D1" s="61"/>
      <c r="E1" s="61"/>
      <c r="F1" s="61"/>
      <c r="G1" s="61"/>
    </row>
    <row r="2" spans="1:26" x14ac:dyDescent="0.2">
      <c r="A2" s="64" t="str">
        <f>Operación!A2</f>
        <v>ÍNDICE DE PUNTUALIDAD/ PUNCTUALITY INDEX</v>
      </c>
      <c r="B2" s="64"/>
      <c r="C2" s="64"/>
      <c r="D2" s="64"/>
      <c r="E2" s="64"/>
      <c r="F2" s="64"/>
      <c r="G2" s="64"/>
    </row>
    <row r="3" spans="1:26" ht="15" x14ac:dyDescent="0.25">
      <c r="A3" s="62" t="str">
        <f>Operación!A3</f>
        <v>AEROPUERTO DE VILLAHERMOSA</v>
      </c>
      <c r="B3" s="62"/>
      <c r="C3" s="62"/>
      <c r="D3" s="62"/>
      <c r="E3" s="62"/>
      <c r="F3" s="62"/>
      <c r="G3" s="62"/>
    </row>
    <row r="5" spans="1:26" ht="38.25" x14ac:dyDescent="0.2">
      <c r="A5" s="12" t="s">
        <v>116</v>
      </c>
      <c r="B5" s="11" t="s">
        <v>76</v>
      </c>
      <c r="C5" s="11" t="s">
        <v>77</v>
      </c>
      <c r="D5" s="11" t="s">
        <v>78</v>
      </c>
      <c r="E5" s="11" t="s">
        <v>79</v>
      </c>
      <c r="F5" s="11" t="s">
        <v>80</v>
      </c>
      <c r="G5" s="11" t="s">
        <v>81</v>
      </c>
      <c r="H5" s="11" t="s">
        <v>82</v>
      </c>
      <c r="I5" s="11" t="s">
        <v>83</v>
      </c>
      <c r="J5" s="11" t="s">
        <v>84</v>
      </c>
      <c r="K5" s="11" t="s">
        <v>85</v>
      </c>
      <c r="L5" s="11" t="s">
        <v>86</v>
      </c>
      <c r="M5" s="11" t="s">
        <v>87</v>
      </c>
      <c r="X5" s="24" t="s">
        <v>6</v>
      </c>
      <c r="Y5" s="34" t="s">
        <v>117</v>
      </c>
      <c r="Z5" s="34" t="s">
        <v>119</v>
      </c>
    </row>
    <row r="6" spans="1:26" x14ac:dyDescent="0.2">
      <c r="A6" s="9" t="s">
        <v>4</v>
      </c>
      <c r="B6" s="13">
        <f>Operación!D38</f>
        <v>0.94216675779883541</v>
      </c>
      <c r="C6" s="13">
        <f>Operación!E38</f>
        <v>0.96671077838273856</v>
      </c>
      <c r="D6" s="13">
        <f>Operación!F38</f>
        <v>0.95079245050280026</v>
      </c>
      <c r="E6" s="13">
        <f>Operación!G38</f>
        <v>0.93891787873136512</v>
      </c>
      <c r="F6" s="13">
        <f>Operación!H38</f>
        <v>0.9375153501365282</v>
      </c>
      <c r="G6" s="13">
        <f>Operación!I38</f>
        <v>0.91155942680149193</v>
      </c>
      <c r="H6" s="13">
        <f>Operación!J38</f>
        <v>0</v>
      </c>
      <c r="I6" s="13">
        <f>Operación!K38</f>
        <v>0</v>
      </c>
      <c r="J6" s="13">
        <f>Operación!L38</f>
        <v>0</v>
      </c>
      <c r="K6" s="13">
        <f>Operación!M38</f>
        <v>0</v>
      </c>
      <c r="L6" s="13">
        <f>Operación!N38</f>
        <v>0</v>
      </c>
      <c r="M6" s="13">
        <f>Operación!O38</f>
        <v>0</v>
      </c>
      <c r="X6" s="35" t="s">
        <v>140</v>
      </c>
      <c r="Y6" s="13">
        <f>Operación!$Q$8</f>
        <v>0.93263473053892221</v>
      </c>
      <c r="Z6" s="13">
        <f>Operación!$Q$10</f>
        <v>0.86377245508982037</v>
      </c>
    </row>
    <row r="7" spans="1:26" x14ac:dyDescent="0.2">
      <c r="A7" s="9" t="s">
        <v>5</v>
      </c>
      <c r="B7" s="13">
        <f>Operación!D47</f>
        <v>1</v>
      </c>
      <c r="C7" s="13">
        <f>Operación!E47</f>
        <v>1</v>
      </c>
      <c r="D7" s="13">
        <f>Operación!F47</f>
        <v>1</v>
      </c>
      <c r="E7" s="13">
        <f>Operación!G47</f>
        <v>1</v>
      </c>
      <c r="F7" s="13">
        <f>Operación!H47</f>
        <v>0.967741935483871</v>
      </c>
      <c r="G7" s="13">
        <f>Operación!I47</f>
        <v>0.96363636363636362</v>
      </c>
      <c r="H7" s="13">
        <f>Operación!J47</f>
        <v>0</v>
      </c>
      <c r="I7" s="13">
        <f>Operación!K47</f>
        <v>0</v>
      </c>
      <c r="J7" s="13">
        <f>Operación!L47</f>
        <v>0</v>
      </c>
      <c r="K7" s="13">
        <f>Operación!M47</f>
        <v>0</v>
      </c>
      <c r="L7" s="13">
        <f>Operación!N47</f>
        <v>0</v>
      </c>
      <c r="M7" s="13">
        <f>Operación!O47</f>
        <v>0</v>
      </c>
      <c r="X7" s="35" t="s">
        <v>141</v>
      </c>
      <c r="Y7" s="13">
        <f>Operación!$Q$13</f>
        <v>0.97452229299363058</v>
      </c>
      <c r="Z7" s="13">
        <f>Operación!$Q$15</f>
        <v>0.9426751592356688</v>
      </c>
    </row>
    <row r="8" spans="1:26" x14ac:dyDescent="0.2">
      <c r="X8" s="55" t="s">
        <v>142</v>
      </c>
      <c r="Y8" s="13">
        <f>Operación!$Q$18</f>
        <v>0.96122994652406413</v>
      </c>
      <c r="Z8" s="13">
        <f>Operación!$Q$20</f>
        <v>0.93716577540106949</v>
      </c>
    </row>
    <row r="9" spans="1:26" x14ac:dyDescent="0.2">
      <c r="X9" s="35" t="s">
        <v>133</v>
      </c>
      <c r="Y9" s="13">
        <f>Operación!$Q$23</f>
        <v>0.94607087827426806</v>
      </c>
      <c r="Z9" s="13">
        <f>Operación!$Q$25</f>
        <v>0.93836671802773497</v>
      </c>
    </row>
    <row r="10" spans="1:26" x14ac:dyDescent="0.2">
      <c r="X10" s="35" t="s">
        <v>143</v>
      </c>
      <c r="Y10" s="13">
        <f>Operación!$Q$28</f>
        <v>0.8794642857142857</v>
      </c>
      <c r="Z10" s="13">
        <f>Operación!$Q$30</f>
        <v>0.8504464285714286</v>
      </c>
    </row>
    <row r="11" spans="1:26" x14ac:dyDescent="0.2">
      <c r="X11" s="35" t="s">
        <v>144</v>
      </c>
      <c r="Y11" s="13">
        <f>Operación!$Q$33</f>
        <v>0.96825396825396826</v>
      </c>
      <c r="Z11" s="13">
        <f>Operación!$Q$35</f>
        <v>0.94047619047619047</v>
      </c>
    </row>
    <row r="35" spans="1:26" ht="38.25" x14ac:dyDescent="0.2">
      <c r="A35" s="12" t="s">
        <v>118</v>
      </c>
      <c r="B35" s="11" t="s">
        <v>76</v>
      </c>
      <c r="C35" s="11" t="s">
        <v>77</v>
      </c>
      <c r="D35" s="11" t="s">
        <v>78</v>
      </c>
      <c r="E35" s="11" t="s">
        <v>79</v>
      </c>
      <c r="F35" s="11" t="s">
        <v>80</v>
      </c>
      <c r="G35" s="11" t="s">
        <v>81</v>
      </c>
      <c r="H35" s="11" t="s">
        <v>82</v>
      </c>
      <c r="I35" s="11" t="s">
        <v>83</v>
      </c>
      <c r="J35" s="11" t="s">
        <v>84</v>
      </c>
      <c r="K35" s="11" t="s">
        <v>85</v>
      </c>
      <c r="L35" s="11" t="s">
        <v>86</v>
      </c>
      <c r="M35" s="11" t="s">
        <v>87</v>
      </c>
      <c r="X35" s="24" t="s">
        <v>6</v>
      </c>
      <c r="Y35" s="34" t="s">
        <v>117</v>
      </c>
      <c r="Z35" s="34" t="s">
        <v>119</v>
      </c>
    </row>
    <row r="36" spans="1:26" x14ac:dyDescent="0.2">
      <c r="A36" s="9" t="s">
        <v>4</v>
      </c>
      <c r="B36" s="13">
        <f>Operación!D40</f>
        <v>0.89339376223128486</v>
      </c>
      <c r="C36" s="13">
        <f>Operación!E40</f>
        <v>0.93072345505875453</v>
      </c>
      <c r="D36" s="13">
        <f>Operación!F40</f>
        <v>0.92546824113855586</v>
      </c>
      <c r="E36" s="13">
        <f>Operación!G40</f>
        <v>0.9051779413149571</v>
      </c>
      <c r="F36" s="13">
        <f>Operación!H40</f>
        <v>0.91729950652332537</v>
      </c>
      <c r="G36" s="13">
        <f>Operación!I40</f>
        <v>0.88750986636683704</v>
      </c>
      <c r="H36" s="10">
        <f>Operación!J40</f>
        <v>0</v>
      </c>
      <c r="I36" s="10">
        <f>Operación!K40</f>
        <v>0</v>
      </c>
      <c r="J36" s="10">
        <f>Operación!L40</f>
        <v>0</v>
      </c>
      <c r="K36" s="10">
        <f>Operación!M40</f>
        <v>0</v>
      </c>
      <c r="L36" s="10">
        <f>Operación!N40</f>
        <v>0</v>
      </c>
      <c r="M36" s="10">
        <f>Operación!O40</f>
        <v>0</v>
      </c>
      <c r="X36" s="35" t="str">
        <f>Operación!$B$52</f>
        <v>Continental Express (Express Jet)</v>
      </c>
      <c r="Y36" s="13">
        <f>Operación!$Q$52</f>
        <v>0.9887323943661972</v>
      </c>
      <c r="Z36" s="13">
        <f>Operación!$Q$54</f>
        <v>0.9859154929577465</v>
      </c>
    </row>
    <row r="37" spans="1:26" x14ac:dyDescent="0.2">
      <c r="A37" s="9" t="s">
        <v>5</v>
      </c>
      <c r="B37" s="13">
        <f>Operación!D49</f>
        <v>1</v>
      </c>
      <c r="C37" s="13">
        <f>Operación!E49</f>
        <v>1</v>
      </c>
      <c r="D37" s="13">
        <f>Operación!F49</f>
        <v>1</v>
      </c>
      <c r="E37" s="13">
        <f>Operación!G49</f>
        <v>0.98333333333333328</v>
      </c>
      <c r="F37" s="13">
        <f>Operación!H49</f>
        <v>0.967741935483871</v>
      </c>
      <c r="G37" s="13">
        <f>Operación!I49</f>
        <v>0.96363636363636362</v>
      </c>
      <c r="H37" s="10">
        <f>Operación!J49</f>
        <v>0</v>
      </c>
      <c r="I37" s="10">
        <f>Operación!K49</f>
        <v>0</v>
      </c>
      <c r="J37" s="10">
        <f>Operación!L49</f>
        <v>0</v>
      </c>
      <c r="K37" s="10">
        <f>Operación!M49</f>
        <v>0</v>
      </c>
      <c r="L37" s="10">
        <f>Operación!N49</f>
        <v>0</v>
      </c>
      <c r="M37" s="10">
        <f>Operación!O49</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22" customWidth="1"/>
    <col min="15" max="16384" width="11.42578125" style="22"/>
  </cols>
  <sheetData>
    <row r="3" spans="2:3" x14ac:dyDescent="0.25">
      <c r="B3" s="37" t="s">
        <v>110</v>
      </c>
      <c r="C3" s="38">
        <v>5746</v>
      </c>
    </row>
    <row r="4" spans="2:3" x14ac:dyDescent="0.25">
      <c r="B4" s="37" t="s">
        <v>111</v>
      </c>
      <c r="C4" s="38">
        <v>5191</v>
      </c>
    </row>
    <row r="5" spans="2:3" x14ac:dyDescent="0.25">
      <c r="B5" s="36" t="s">
        <v>120</v>
      </c>
      <c r="C5" s="39">
        <v>365</v>
      </c>
    </row>
    <row r="6" spans="2:3" x14ac:dyDescent="0.25">
      <c r="B6" s="36" t="s">
        <v>121</v>
      </c>
      <c r="C6" s="39">
        <v>190</v>
      </c>
    </row>
    <row r="7" spans="2:3" x14ac:dyDescent="0.25">
      <c r="B7" s="23" t="s">
        <v>122</v>
      </c>
      <c r="C7" s="40">
        <v>141</v>
      </c>
    </row>
    <row r="8" spans="2:3" x14ac:dyDescent="0.25">
      <c r="B8" s="23" t="s">
        <v>123</v>
      </c>
      <c r="C8" s="40">
        <v>3</v>
      </c>
    </row>
    <row r="9" spans="2:3" x14ac:dyDescent="0.25">
      <c r="B9" s="23" t="s">
        <v>92</v>
      </c>
      <c r="C9" s="40">
        <v>21</v>
      </c>
    </row>
    <row r="10" spans="2:3" x14ac:dyDescent="0.25">
      <c r="B10" s="54" t="s">
        <v>124</v>
      </c>
      <c r="C10" s="40">
        <v>25</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41" bestFit="1" customWidth="1"/>
    <col min="2" max="13" width="9.7109375" style="41" customWidth="1"/>
    <col min="14" max="16384" width="11.42578125" style="41"/>
  </cols>
  <sheetData>
    <row r="1" spans="1:13" x14ac:dyDescent="0.25">
      <c r="A1" s="56" t="s">
        <v>53</v>
      </c>
      <c r="B1" s="41" t="s">
        <v>54</v>
      </c>
    </row>
    <row r="2" spans="1:13" x14ac:dyDescent="0.25">
      <c r="A2" s="56" t="s">
        <v>6</v>
      </c>
      <c r="B2" s="41" t="s">
        <v>54</v>
      </c>
    </row>
    <row r="4" spans="1:13" ht="30" x14ac:dyDescent="0.25">
      <c r="A4" s="57" t="s">
        <v>55</v>
      </c>
      <c r="B4" s="42" t="s">
        <v>56</v>
      </c>
      <c r="C4" s="42" t="s">
        <v>57</v>
      </c>
      <c r="D4" s="42" t="s">
        <v>58</v>
      </c>
      <c r="E4" s="42" t="s">
        <v>59</v>
      </c>
      <c r="F4" s="42" t="s">
        <v>60</v>
      </c>
      <c r="G4" s="42" t="s">
        <v>61</v>
      </c>
      <c r="H4" s="42" t="s">
        <v>62</v>
      </c>
      <c r="I4" s="42" t="s">
        <v>103</v>
      </c>
      <c r="J4" s="42" t="s">
        <v>63</v>
      </c>
      <c r="K4" s="42" t="s">
        <v>64</v>
      </c>
      <c r="L4" s="42" t="s">
        <v>65</v>
      </c>
      <c r="M4" s="42" t="s">
        <v>104</v>
      </c>
    </row>
    <row r="5" spans="1:13" x14ac:dyDescent="0.25">
      <c r="A5" s="47" t="s">
        <v>66</v>
      </c>
      <c r="B5" s="48">
        <v>54</v>
      </c>
      <c r="C5" s="48">
        <v>34</v>
      </c>
      <c r="D5" s="48">
        <v>60</v>
      </c>
      <c r="E5" s="48">
        <v>64</v>
      </c>
      <c r="F5" s="48">
        <v>72</v>
      </c>
      <c r="G5" s="48">
        <v>81</v>
      </c>
      <c r="H5" s="48">
        <v>0</v>
      </c>
      <c r="I5" s="48">
        <v>0</v>
      </c>
      <c r="J5" s="48">
        <v>0</v>
      </c>
      <c r="K5" s="48">
        <v>0</v>
      </c>
      <c r="L5" s="48">
        <v>0</v>
      </c>
      <c r="M5" s="48">
        <v>0</v>
      </c>
    </row>
    <row r="6" spans="1:13" x14ac:dyDescent="0.25">
      <c r="A6" s="49" t="s">
        <v>94</v>
      </c>
      <c r="B6" s="48">
        <v>0</v>
      </c>
      <c r="C6" s="48">
        <v>0</v>
      </c>
      <c r="D6" s="48">
        <v>0</v>
      </c>
      <c r="E6" s="48">
        <v>0</v>
      </c>
      <c r="F6" s="48">
        <v>0</v>
      </c>
      <c r="G6" s="48">
        <v>0</v>
      </c>
      <c r="H6" s="48">
        <v>0</v>
      </c>
      <c r="I6" s="48">
        <v>0</v>
      </c>
      <c r="J6" s="48">
        <v>0</v>
      </c>
      <c r="K6" s="48">
        <v>0</v>
      </c>
      <c r="L6" s="48">
        <v>0</v>
      </c>
      <c r="M6" s="48">
        <v>0</v>
      </c>
    </row>
    <row r="7" spans="1:13" x14ac:dyDescent="0.25">
      <c r="A7" s="49" t="s">
        <v>96</v>
      </c>
      <c r="B7" s="48">
        <v>0</v>
      </c>
      <c r="C7" s="48">
        <v>0</v>
      </c>
      <c r="D7" s="48">
        <v>0</v>
      </c>
      <c r="E7" s="48">
        <v>0</v>
      </c>
      <c r="F7" s="48">
        <v>0</v>
      </c>
      <c r="G7" s="48">
        <v>0</v>
      </c>
      <c r="H7" s="48">
        <v>0</v>
      </c>
      <c r="I7" s="48">
        <v>0</v>
      </c>
      <c r="J7" s="48">
        <v>0</v>
      </c>
      <c r="K7" s="48">
        <v>0</v>
      </c>
      <c r="L7" s="48">
        <v>0</v>
      </c>
      <c r="M7" s="48">
        <v>0</v>
      </c>
    </row>
    <row r="8" spans="1:13" x14ac:dyDescent="0.25">
      <c r="A8" s="49" t="s">
        <v>97</v>
      </c>
      <c r="B8" s="48">
        <v>2</v>
      </c>
      <c r="C8" s="48">
        <v>1</v>
      </c>
      <c r="D8" s="48">
        <v>0</v>
      </c>
      <c r="E8" s="48">
        <v>0</v>
      </c>
      <c r="F8" s="48">
        <v>0</v>
      </c>
      <c r="G8" s="48">
        <v>0</v>
      </c>
      <c r="H8" s="48">
        <v>0</v>
      </c>
      <c r="I8" s="48">
        <v>0</v>
      </c>
      <c r="J8" s="48">
        <v>0</v>
      </c>
      <c r="K8" s="48">
        <v>0</v>
      </c>
      <c r="L8" s="48">
        <v>0</v>
      </c>
      <c r="M8" s="48">
        <v>0</v>
      </c>
    </row>
    <row r="9" spans="1:13" x14ac:dyDescent="0.25">
      <c r="A9" s="49" t="s">
        <v>99</v>
      </c>
      <c r="B9" s="48">
        <v>0</v>
      </c>
      <c r="C9" s="48">
        <v>0</v>
      </c>
      <c r="D9" s="48">
        <v>0</v>
      </c>
      <c r="E9" s="48">
        <v>0</v>
      </c>
      <c r="F9" s="48">
        <v>0</v>
      </c>
      <c r="G9" s="48">
        <v>0</v>
      </c>
      <c r="H9" s="48">
        <v>0</v>
      </c>
      <c r="I9" s="48">
        <v>0</v>
      </c>
      <c r="J9" s="48">
        <v>0</v>
      </c>
      <c r="K9" s="48">
        <v>0</v>
      </c>
      <c r="L9" s="48">
        <v>0</v>
      </c>
      <c r="M9" s="48">
        <v>0</v>
      </c>
    </row>
    <row r="10" spans="1:13" x14ac:dyDescent="0.25">
      <c r="A10" s="49" t="s">
        <v>67</v>
      </c>
      <c r="B10" s="48">
        <v>1</v>
      </c>
      <c r="C10" s="48">
        <v>0</v>
      </c>
      <c r="D10" s="48">
        <v>4</v>
      </c>
      <c r="E10" s="48">
        <v>3</v>
      </c>
      <c r="F10" s="48">
        <v>2</v>
      </c>
      <c r="G10" s="48">
        <v>1</v>
      </c>
      <c r="H10" s="48">
        <v>0</v>
      </c>
      <c r="I10" s="48">
        <v>0</v>
      </c>
      <c r="J10" s="48">
        <v>0</v>
      </c>
      <c r="K10" s="48">
        <v>0</v>
      </c>
      <c r="L10" s="48">
        <v>0</v>
      </c>
      <c r="M10" s="48">
        <v>0</v>
      </c>
    </row>
    <row r="11" spans="1:13" x14ac:dyDescent="0.25">
      <c r="A11" s="49" t="s">
        <v>69</v>
      </c>
      <c r="B11" s="48">
        <v>1</v>
      </c>
      <c r="C11" s="48">
        <v>0</v>
      </c>
      <c r="D11" s="48">
        <v>0</v>
      </c>
      <c r="E11" s="48">
        <v>3</v>
      </c>
      <c r="F11" s="48">
        <v>4</v>
      </c>
      <c r="G11" s="48">
        <v>0</v>
      </c>
      <c r="H11" s="48">
        <v>0</v>
      </c>
      <c r="I11" s="48">
        <v>0</v>
      </c>
      <c r="J11" s="48">
        <v>0</v>
      </c>
      <c r="K11" s="48">
        <v>0</v>
      </c>
      <c r="L11" s="48">
        <v>0</v>
      </c>
      <c r="M11" s="48">
        <v>0</v>
      </c>
    </row>
    <row r="12" spans="1:13" x14ac:dyDescent="0.25">
      <c r="A12" s="49" t="s">
        <v>71</v>
      </c>
      <c r="B12" s="48">
        <v>0</v>
      </c>
      <c r="C12" s="48">
        <v>0</v>
      </c>
      <c r="D12" s="48">
        <v>1</v>
      </c>
      <c r="E12" s="48">
        <v>0</v>
      </c>
      <c r="F12" s="48">
        <v>0</v>
      </c>
      <c r="G12" s="48">
        <v>0</v>
      </c>
      <c r="H12" s="48">
        <v>0</v>
      </c>
      <c r="I12" s="48">
        <v>0</v>
      </c>
      <c r="J12" s="48">
        <v>0</v>
      </c>
      <c r="K12" s="48">
        <v>0</v>
      </c>
      <c r="L12" s="48">
        <v>0</v>
      </c>
      <c r="M12" s="48">
        <v>0</v>
      </c>
    </row>
    <row r="13" spans="1:13" x14ac:dyDescent="0.25">
      <c r="A13" s="49" t="s">
        <v>102</v>
      </c>
      <c r="B13" s="48">
        <v>47</v>
      </c>
      <c r="C13" s="48">
        <v>29</v>
      </c>
      <c r="D13" s="48">
        <v>50</v>
      </c>
      <c r="E13" s="48">
        <v>53</v>
      </c>
      <c r="F13" s="48">
        <v>56</v>
      </c>
      <c r="G13" s="48">
        <v>66</v>
      </c>
      <c r="H13" s="48">
        <v>0</v>
      </c>
      <c r="I13" s="48">
        <v>0</v>
      </c>
      <c r="J13" s="48">
        <v>0</v>
      </c>
      <c r="K13" s="48">
        <v>0</v>
      </c>
      <c r="L13" s="48">
        <v>0</v>
      </c>
      <c r="M13" s="48">
        <v>0</v>
      </c>
    </row>
    <row r="14" spans="1:13" x14ac:dyDescent="0.25">
      <c r="A14" s="49" t="s">
        <v>70</v>
      </c>
      <c r="B14" s="48">
        <v>2</v>
      </c>
      <c r="C14" s="48">
        <v>4</v>
      </c>
      <c r="D14" s="48">
        <v>5</v>
      </c>
      <c r="E14" s="48">
        <v>3</v>
      </c>
      <c r="F14" s="48">
        <v>8</v>
      </c>
      <c r="G14" s="48">
        <v>10</v>
      </c>
      <c r="H14" s="48">
        <v>0</v>
      </c>
      <c r="I14" s="48">
        <v>0</v>
      </c>
      <c r="J14" s="48">
        <v>0</v>
      </c>
      <c r="K14" s="48">
        <v>0</v>
      </c>
      <c r="L14" s="48">
        <v>0</v>
      </c>
      <c r="M14" s="48">
        <v>0</v>
      </c>
    </row>
    <row r="15" spans="1:13" x14ac:dyDescent="0.25">
      <c r="A15" s="49" t="s">
        <v>68</v>
      </c>
      <c r="B15" s="48">
        <v>1</v>
      </c>
      <c r="C15" s="48">
        <v>0</v>
      </c>
      <c r="D15" s="48">
        <v>0</v>
      </c>
      <c r="E15" s="48">
        <v>2</v>
      </c>
      <c r="F15" s="48">
        <v>2</v>
      </c>
      <c r="G15" s="48">
        <v>4</v>
      </c>
      <c r="H15" s="48">
        <v>0</v>
      </c>
      <c r="I15" s="48">
        <v>0</v>
      </c>
      <c r="J15" s="48">
        <v>0</v>
      </c>
      <c r="K15" s="48">
        <v>0</v>
      </c>
      <c r="L15" s="48">
        <v>0</v>
      </c>
      <c r="M15" s="48">
        <v>0</v>
      </c>
    </row>
    <row r="16" spans="1:13" x14ac:dyDescent="0.25">
      <c r="A16" s="50" t="s">
        <v>50</v>
      </c>
      <c r="B16" s="51">
        <v>39</v>
      </c>
      <c r="C16" s="51">
        <v>33</v>
      </c>
      <c r="D16" s="51">
        <v>32</v>
      </c>
      <c r="E16" s="51">
        <v>37</v>
      </c>
      <c r="F16" s="51">
        <v>22</v>
      </c>
      <c r="G16" s="51">
        <v>27</v>
      </c>
      <c r="H16" s="51">
        <v>0</v>
      </c>
      <c r="I16" s="51">
        <v>0</v>
      </c>
      <c r="J16" s="51">
        <v>0</v>
      </c>
      <c r="K16" s="51">
        <v>0</v>
      </c>
      <c r="L16" s="51">
        <v>0</v>
      </c>
      <c r="M16" s="51">
        <v>0</v>
      </c>
    </row>
    <row r="17" spans="1:13" x14ac:dyDescent="0.25">
      <c r="A17" s="52" t="s">
        <v>93</v>
      </c>
      <c r="B17" s="51">
        <v>0</v>
      </c>
      <c r="C17" s="51">
        <v>0</v>
      </c>
      <c r="D17" s="51">
        <v>0</v>
      </c>
      <c r="E17" s="51">
        <v>0</v>
      </c>
      <c r="F17" s="51">
        <v>0</v>
      </c>
      <c r="G17" s="51">
        <v>0</v>
      </c>
      <c r="H17" s="51">
        <v>0</v>
      </c>
      <c r="I17" s="51">
        <v>0</v>
      </c>
      <c r="J17" s="51">
        <v>0</v>
      </c>
      <c r="K17" s="51">
        <v>0</v>
      </c>
      <c r="L17" s="51">
        <v>0</v>
      </c>
      <c r="M17" s="51">
        <v>0</v>
      </c>
    </row>
    <row r="18" spans="1:13" x14ac:dyDescent="0.25">
      <c r="A18" s="52" t="s">
        <v>73</v>
      </c>
      <c r="B18" s="51">
        <v>0</v>
      </c>
      <c r="C18" s="51">
        <v>0</v>
      </c>
      <c r="D18" s="51">
        <v>0</v>
      </c>
      <c r="E18" s="51">
        <v>0</v>
      </c>
      <c r="F18" s="51">
        <v>0</v>
      </c>
      <c r="G18" s="51">
        <v>0</v>
      </c>
      <c r="H18" s="51">
        <v>0</v>
      </c>
      <c r="I18" s="51">
        <v>0</v>
      </c>
      <c r="J18" s="51">
        <v>0</v>
      </c>
      <c r="K18" s="51">
        <v>0</v>
      </c>
      <c r="L18" s="51">
        <v>0</v>
      </c>
      <c r="M18" s="51">
        <v>0</v>
      </c>
    </row>
    <row r="19" spans="1:13" x14ac:dyDescent="0.25">
      <c r="A19" s="52" t="s">
        <v>51</v>
      </c>
      <c r="B19" s="51">
        <v>27</v>
      </c>
      <c r="C19" s="51">
        <v>22</v>
      </c>
      <c r="D19" s="51">
        <v>26</v>
      </c>
      <c r="E19" s="51">
        <v>25</v>
      </c>
      <c r="F19" s="51">
        <v>19</v>
      </c>
      <c r="G19" s="51">
        <v>22</v>
      </c>
      <c r="H19" s="51">
        <v>0</v>
      </c>
      <c r="I19" s="51">
        <v>0</v>
      </c>
      <c r="J19" s="51">
        <v>0</v>
      </c>
      <c r="K19" s="51">
        <v>0</v>
      </c>
      <c r="L19" s="51">
        <v>0</v>
      </c>
      <c r="M19" s="51">
        <v>0</v>
      </c>
    </row>
    <row r="20" spans="1:13" x14ac:dyDescent="0.25">
      <c r="A20" s="52" t="s">
        <v>95</v>
      </c>
      <c r="B20" s="51">
        <v>0</v>
      </c>
      <c r="C20" s="51">
        <v>2</v>
      </c>
      <c r="D20" s="51">
        <v>2</v>
      </c>
      <c r="E20" s="51">
        <v>1</v>
      </c>
      <c r="F20" s="51">
        <v>1</v>
      </c>
      <c r="G20" s="51">
        <v>1</v>
      </c>
      <c r="H20" s="51">
        <v>0</v>
      </c>
      <c r="I20" s="51">
        <v>0</v>
      </c>
      <c r="J20" s="51">
        <v>0</v>
      </c>
      <c r="K20" s="51">
        <v>0</v>
      </c>
      <c r="L20" s="51">
        <v>0</v>
      </c>
      <c r="M20" s="51">
        <v>0</v>
      </c>
    </row>
    <row r="21" spans="1:13" x14ac:dyDescent="0.25">
      <c r="A21" s="52" t="s">
        <v>72</v>
      </c>
      <c r="B21" s="51">
        <v>0</v>
      </c>
      <c r="C21" s="51">
        <v>0</v>
      </c>
      <c r="D21" s="51">
        <v>0</v>
      </c>
      <c r="E21" s="51">
        <v>0</v>
      </c>
      <c r="F21" s="51">
        <v>0</v>
      </c>
      <c r="G21" s="51">
        <v>0</v>
      </c>
      <c r="H21" s="51">
        <v>0</v>
      </c>
      <c r="I21" s="51">
        <v>0</v>
      </c>
      <c r="J21" s="51">
        <v>0</v>
      </c>
      <c r="K21" s="51">
        <v>0</v>
      </c>
      <c r="L21" s="51">
        <v>0</v>
      </c>
      <c r="M21" s="51">
        <v>0</v>
      </c>
    </row>
    <row r="22" spans="1:13" x14ac:dyDescent="0.25">
      <c r="A22" s="52" t="s">
        <v>98</v>
      </c>
      <c r="B22" s="51">
        <v>0</v>
      </c>
      <c r="C22" s="51">
        <v>0</v>
      </c>
      <c r="D22" s="51">
        <v>0</v>
      </c>
      <c r="E22" s="51">
        <v>0</v>
      </c>
      <c r="F22" s="51">
        <v>0</v>
      </c>
      <c r="G22" s="51">
        <v>0</v>
      </c>
      <c r="H22" s="51">
        <v>0</v>
      </c>
      <c r="I22" s="51">
        <v>0</v>
      </c>
      <c r="J22" s="51">
        <v>0</v>
      </c>
      <c r="K22" s="51">
        <v>0</v>
      </c>
      <c r="L22" s="51">
        <v>0</v>
      </c>
      <c r="M22" s="51">
        <v>0</v>
      </c>
    </row>
    <row r="23" spans="1:13" x14ac:dyDescent="0.25">
      <c r="A23" s="52" t="s">
        <v>74</v>
      </c>
      <c r="B23" s="51">
        <v>1</v>
      </c>
      <c r="C23" s="51">
        <v>1</v>
      </c>
      <c r="D23" s="51">
        <v>4</v>
      </c>
      <c r="E23" s="51">
        <v>0</v>
      </c>
      <c r="F23" s="51">
        <v>0</v>
      </c>
      <c r="G23" s="51">
        <v>0</v>
      </c>
      <c r="H23" s="51">
        <v>0</v>
      </c>
      <c r="I23" s="51">
        <v>0</v>
      </c>
      <c r="J23" s="51">
        <v>0</v>
      </c>
      <c r="K23" s="51">
        <v>0</v>
      </c>
      <c r="L23" s="51">
        <v>0</v>
      </c>
      <c r="M23" s="51">
        <v>0</v>
      </c>
    </row>
    <row r="24" spans="1:13" x14ac:dyDescent="0.25">
      <c r="A24" s="52" t="s">
        <v>52</v>
      </c>
      <c r="B24" s="51">
        <v>7</v>
      </c>
      <c r="C24" s="51">
        <v>8</v>
      </c>
      <c r="D24" s="51">
        <v>0</v>
      </c>
      <c r="E24" s="51">
        <v>5</v>
      </c>
      <c r="F24" s="51">
        <v>1</v>
      </c>
      <c r="G24" s="51">
        <v>0</v>
      </c>
      <c r="H24" s="51">
        <v>0</v>
      </c>
      <c r="I24" s="51">
        <v>0</v>
      </c>
      <c r="J24" s="51">
        <v>0</v>
      </c>
      <c r="K24" s="51">
        <v>0</v>
      </c>
      <c r="L24" s="51">
        <v>0</v>
      </c>
      <c r="M24" s="51">
        <v>0</v>
      </c>
    </row>
    <row r="25" spans="1:13" x14ac:dyDescent="0.25">
      <c r="A25" s="52" t="s">
        <v>100</v>
      </c>
      <c r="B25" s="51">
        <v>1</v>
      </c>
      <c r="C25" s="51">
        <v>0</v>
      </c>
      <c r="D25" s="51">
        <v>0</v>
      </c>
      <c r="E25" s="51">
        <v>6</v>
      </c>
      <c r="F25" s="51">
        <v>1</v>
      </c>
      <c r="G25" s="51">
        <v>4</v>
      </c>
      <c r="H25" s="51">
        <v>0</v>
      </c>
      <c r="I25" s="51">
        <v>0</v>
      </c>
      <c r="J25" s="51">
        <v>0</v>
      </c>
      <c r="K25" s="51">
        <v>0</v>
      </c>
      <c r="L25" s="51">
        <v>0</v>
      </c>
      <c r="M25" s="51">
        <v>0</v>
      </c>
    </row>
    <row r="26" spans="1:13" x14ac:dyDescent="0.25">
      <c r="A26" s="52" t="s">
        <v>101</v>
      </c>
      <c r="B26" s="51">
        <v>3</v>
      </c>
      <c r="C26" s="51">
        <v>0</v>
      </c>
      <c r="D26" s="51">
        <v>0</v>
      </c>
      <c r="E26" s="51">
        <v>0</v>
      </c>
      <c r="F26" s="51">
        <v>0</v>
      </c>
      <c r="G26" s="51">
        <v>0</v>
      </c>
      <c r="H26" s="51">
        <v>0</v>
      </c>
      <c r="I26" s="51">
        <v>0</v>
      </c>
      <c r="J26" s="51">
        <v>0</v>
      </c>
      <c r="K26" s="51">
        <v>0</v>
      </c>
      <c r="L26" s="51">
        <v>0</v>
      </c>
      <c r="M26" s="51">
        <v>0</v>
      </c>
    </row>
    <row r="27" spans="1:13" x14ac:dyDescent="0.25">
      <c r="A27" s="43" t="s">
        <v>75</v>
      </c>
      <c r="B27" s="44">
        <v>93</v>
      </c>
      <c r="C27" s="44">
        <v>67</v>
      </c>
      <c r="D27" s="44">
        <v>92</v>
      </c>
      <c r="E27" s="44">
        <v>101</v>
      </c>
      <c r="F27" s="44">
        <v>94</v>
      </c>
      <c r="G27" s="44">
        <v>108</v>
      </c>
      <c r="H27" s="44">
        <v>0</v>
      </c>
      <c r="I27" s="44">
        <v>0</v>
      </c>
      <c r="J27" s="44">
        <v>0</v>
      </c>
      <c r="K27" s="44">
        <v>0</v>
      </c>
      <c r="L27" s="44">
        <v>0</v>
      </c>
      <c r="M27" s="44">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8" customFormat="1" x14ac:dyDescent="0.2">
      <c r="A1" s="15" t="s">
        <v>32</v>
      </c>
      <c r="B1" s="16" t="s">
        <v>105</v>
      </c>
    </row>
    <row r="2" spans="1:2" s="18" customFormat="1" ht="37.5" customHeight="1" x14ac:dyDescent="0.2">
      <c r="A2" s="17" t="s">
        <v>9</v>
      </c>
      <c r="B2" s="17" t="s">
        <v>27</v>
      </c>
    </row>
    <row r="3" spans="1:2" s="18" customFormat="1" x14ac:dyDescent="0.2">
      <c r="A3" s="17" t="s">
        <v>33</v>
      </c>
      <c r="B3" s="17" t="s">
        <v>34</v>
      </c>
    </row>
    <row r="4" spans="1:2" s="18" customFormat="1" x14ac:dyDescent="0.2">
      <c r="A4" s="17" t="s">
        <v>10</v>
      </c>
      <c r="B4" s="17" t="s">
        <v>35</v>
      </c>
    </row>
    <row r="5" spans="1:2" s="18" customFormat="1" ht="38.25" x14ac:dyDescent="0.2">
      <c r="A5" s="17" t="s">
        <v>11</v>
      </c>
      <c r="B5" s="17" t="s">
        <v>31</v>
      </c>
    </row>
    <row r="6" spans="1:2" s="18" customFormat="1" x14ac:dyDescent="0.2">
      <c r="A6" s="17" t="s">
        <v>12</v>
      </c>
      <c r="B6" s="17" t="s">
        <v>36</v>
      </c>
    </row>
    <row r="7" spans="1:2" s="18" customFormat="1" ht="25.5" x14ac:dyDescent="0.2">
      <c r="A7" s="17" t="s">
        <v>13</v>
      </c>
      <c r="B7" s="17" t="s">
        <v>37</v>
      </c>
    </row>
    <row r="8" spans="1:2" s="18" customFormat="1" x14ac:dyDescent="0.2">
      <c r="A8" s="17" t="s">
        <v>14</v>
      </c>
      <c r="B8" s="17" t="s">
        <v>38</v>
      </c>
    </row>
    <row r="9" spans="1:2" s="18" customFormat="1" x14ac:dyDescent="0.2">
      <c r="A9" s="17" t="s">
        <v>15</v>
      </c>
      <c r="B9" s="17" t="s">
        <v>39</v>
      </c>
    </row>
    <row r="10" spans="1:2" s="18" customFormat="1" ht="25.5" x14ac:dyDescent="0.2">
      <c r="A10" s="17" t="s">
        <v>17</v>
      </c>
      <c r="B10" s="17" t="s">
        <v>40</v>
      </c>
    </row>
    <row r="11" spans="1:2" s="18" customFormat="1" ht="25.5" x14ac:dyDescent="0.2">
      <c r="A11" s="17" t="s">
        <v>16</v>
      </c>
      <c r="B11" s="17" t="s">
        <v>41</v>
      </c>
    </row>
    <row r="12" spans="1:2" s="18" customFormat="1" ht="38.25" x14ac:dyDescent="0.2">
      <c r="A12" s="17" t="s">
        <v>18</v>
      </c>
      <c r="B12" s="17" t="s">
        <v>42</v>
      </c>
    </row>
    <row r="13" spans="1:2" s="18" customFormat="1" ht="25.5" x14ac:dyDescent="0.2">
      <c r="A13" s="17" t="s">
        <v>19</v>
      </c>
      <c r="B13" s="17" t="s">
        <v>28</v>
      </c>
    </row>
    <row r="14" spans="1:2" s="18" customFormat="1" ht="25.5" x14ac:dyDescent="0.2">
      <c r="A14" s="17" t="s">
        <v>20</v>
      </c>
      <c r="B14" s="17" t="s">
        <v>43</v>
      </c>
    </row>
    <row r="15" spans="1:2" s="18" customFormat="1" ht="25.5" x14ac:dyDescent="0.2">
      <c r="A15" s="17" t="s">
        <v>21</v>
      </c>
      <c r="B15" s="17" t="s">
        <v>29</v>
      </c>
    </row>
    <row r="16" spans="1:2" s="18" customFormat="1" x14ac:dyDescent="0.2">
      <c r="A16" s="17" t="s">
        <v>22</v>
      </c>
      <c r="B16" s="17" t="s">
        <v>30</v>
      </c>
    </row>
    <row r="17" spans="1:2" s="18" customFormat="1" ht="51" x14ac:dyDescent="0.2">
      <c r="A17" s="17" t="s">
        <v>23</v>
      </c>
      <c r="B17" s="17" t="s">
        <v>44</v>
      </c>
    </row>
    <row r="18" spans="1:2" s="18" customFormat="1" x14ac:dyDescent="0.2">
      <c r="A18" s="17" t="s">
        <v>45</v>
      </c>
      <c r="B18" s="17" t="s">
        <v>46</v>
      </c>
    </row>
    <row r="19" spans="1:2" s="18" customFormat="1" x14ac:dyDescent="0.2">
      <c r="A19" s="17" t="s">
        <v>24</v>
      </c>
      <c r="B19" s="17" t="s">
        <v>47</v>
      </c>
    </row>
    <row r="20" spans="1:2" s="18" customFormat="1" ht="51" x14ac:dyDescent="0.2">
      <c r="A20" s="17" t="s">
        <v>25</v>
      </c>
      <c r="B20" s="17" t="s">
        <v>48</v>
      </c>
    </row>
    <row r="21" spans="1:2" s="18" customFormat="1" x14ac:dyDescent="0.2">
      <c r="A21" s="17" t="s">
        <v>26</v>
      </c>
      <c r="B21" s="17" t="s">
        <v>49</v>
      </c>
    </row>
    <row r="22" spans="1:2" s="18" customFormat="1" x14ac:dyDescent="0.2">
      <c r="A22"/>
      <c r="B22"/>
    </row>
    <row r="23" spans="1:2" s="18"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2018-09-28T01:06:31Z</dcterms:modified>
</cp:coreProperties>
</file>