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4FCB11E8-956D-4557-9E9E-2098A4DE9D0E}"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3" r:id="rId6"/>
  </pivotCaches>
</workbook>
</file>

<file path=xl/calcChain.xml><?xml version="1.0" encoding="utf-8"?>
<calcChain xmlns="http://schemas.openxmlformats.org/spreadsheetml/2006/main">
  <c r="Z11" i="24" l="1"/>
  <c r="Z10" i="24"/>
  <c r="Y11" i="24"/>
  <c r="Y10" i="24"/>
  <c r="Y6" i="24"/>
  <c r="Z6" i="24"/>
  <c r="Y7" i="24"/>
  <c r="Z7" i="24"/>
  <c r="Y8" i="24"/>
  <c r="Z8" i="24"/>
  <c r="Y9" i="24"/>
  <c r="Z9" i="24"/>
  <c r="D36" i="24" l="1"/>
  <c r="C36" i="24"/>
  <c r="B36" i="24"/>
  <c r="E36" i="24"/>
  <c r="F36" i="24"/>
  <c r="G36" i="24"/>
  <c r="H36" i="24"/>
  <c r="I36" i="24"/>
  <c r="J36" i="24"/>
  <c r="K36" i="24"/>
  <c r="L36" i="24"/>
  <c r="M36" i="24"/>
  <c r="B6" i="24" l="1"/>
  <c r="C6" i="24"/>
  <c r="D6" i="24"/>
  <c r="E6" i="24"/>
  <c r="F6" i="24"/>
  <c r="G6" i="24"/>
  <c r="H6" i="24"/>
  <c r="I6" i="24"/>
  <c r="J6" i="24"/>
  <c r="K6" i="24"/>
  <c r="L6" i="24"/>
  <c r="M6" i="24"/>
  <c r="A1" i="24"/>
  <c r="A2" i="24"/>
  <c r="A3" i="24"/>
</calcChain>
</file>

<file path=xl/sharedStrings.xml><?xml version="1.0" encoding="utf-8"?>
<sst xmlns="http://schemas.openxmlformats.org/spreadsheetml/2006/main" count="197" uniqueCount="138">
  <si>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</si>
  <si>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</si>
  <si>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</si>
  <si>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</si>
  <si>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</si>
  <si>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</si>
  <si>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</si>
  <si>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</si>
  <si>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</si>
  <si>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</si>
  <si>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</si>
  <si>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</si>
  <si>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</si>
  <si>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</si>
  <si>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</si>
  <si>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</si>
  <si>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</si>
  <si>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</si>
  <si>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</si>
  <si>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</si>
  <si>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</si>
  <si>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</si>
  <si>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</si>
  <si>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</si>
  <si>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</si>
  <si>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</si>
  <si>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</si>
  <si>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</si>
  <si>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</si>
  <si>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</si>
  <si>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</si>
  <si>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</si>
  <si>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</si>
  <si>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</si>
  <si>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</si>
  <si>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</si>
  <si>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</si>
  <si>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</si>
  <si>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</si>
  <si>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</si>
  <si>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</si>
  <si>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</si>
  <si>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</si>
  <si>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</si>
  <si>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</si>
  <si>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</si>
  <si>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</si>
  <si>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</si>
  <si>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</si>
  <si>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</si>
  <si>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</si>
  <si>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</si>
  <si>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</si>
  <si>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</si>
  <si>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</si>
  <si>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</si>
  <si>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</si>
  <si>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</si>
  <si>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</si>
  <si>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</si>
  <si>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</si>
  <si>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</si>
  <si>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</si>
  <si>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</si>
  <si>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</si>
  <si>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</si>
  <si>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</si>
  <si>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</si>
  <si>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</si>
  <si>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</si>
  <si>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</si>
  <si>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</si>
  <si>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</si>
  <si>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</si>
  <si>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</si>
  <si>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</si>
  <si>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</si>
  <si>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</si>
  <si>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</si>
  <si>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</si>
  <si>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</si>
  <si>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</si>
  <si>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</si>
  <si>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</si>
  <si>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</si>
  <si>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</si>
  <si>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</si>
  <si>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</si>
  <si>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</si>
  <si>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</si>
  <si>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</si>
  <si>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</si>
  <si>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</si>
  <si>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</si>
  <si>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</si>
  <si>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</si>
  <si>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</si>
  <si>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</si>
  <si>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</si>
  <si>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</si>
  <si>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</si>
  <si>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</si>
  <si>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</si>
  <si>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</si>
  <si>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</si>
  <si>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</si>
  <si>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</si>
  <si>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</si>
  <si>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</si>
  <si>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</si>
  <si>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</si>
  <si>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</si>
  <si>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</si>
  <si>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</si>
  <si>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</si>
  <si>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</si>
  <si>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</si>
  <si>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</si>
  <si>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Total Anual 2018  (Ene-Sep)
Empresas Nacionales</t>
  </si>
  <si>
    <t>Índice de 
Puntualidad
(Ene-Sep)</t>
  </si>
  <si>
    <t>AEROPUERTO DE TIJUANA</t>
  </si>
  <si>
    <t>AIJ</t>
  </si>
  <si>
    <t>Interjet (ABC Aerolíneas)</t>
  </si>
  <si>
    <t>AMX</t>
  </si>
  <si>
    <t>Aeroméxico (Aerovías de México)</t>
  </si>
  <si>
    <t>CFV</t>
  </si>
  <si>
    <t>Aéreo Calafia</t>
  </si>
  <si>
    <t>SLI</t>
  </si>
  <si>
    <t>Aeroméxico Connect (Aerolitoral)</t>
  </si>
  <si>
    <t>VIV</t>
  </si>
  <si>
    <t>Vivaaerobus (Aeroenlaces)</t>
  </si>
  <si>
    <t>VOI</t>
  </si>
  <si>
    <t>Volaris (Concesionaria Vuela Cia de Aviación)</t>
  </si>
  <si>
    <t>Interjet</t>
  </si>
  <si>
    <t>Aeroméxico</t>
  </si>
  <si>
    <t>Aeroméxico 
Connect</t>
  </si>
  <si>
    <t>Vivaaerobus</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</si>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</sst>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166" fontId="9" fillId="24" borderId="10" xfId="44" applyNumberFormat="1" applyFont="1" applyFill="1" applyBorder="1" applyAlignment="1"/>
    <xf numFmtId="0" fontId="32" fillId="27" borderId="10" xfId="0" applyFont="1" applyFill="1" applyBorder="1" applyAlignment="1">
      <alignment horizontal="center" vertical="center" wrapText="1"/>
    </xf>
    <xf numFmtId="0" fontId="34" fillId="0" borderId="0" xfId="0" applyFont="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Gráficos!$B$5:$J$5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Gráficos!$B$6:$J$6</c:f>
              <c:numCache>
                <c:formatCode>0.0%</c:formatCode>
                <c:ptCount val="9"/>
                <c:pt idx="0">
                  <c:v>0.88171671189790379</c:v>
                </c:pt>
                <c:pt idx="1">
                  <c:v>0.90521061308794781</c:v>
                </c:pt>
                <c:pt idx="2">
                  <c:v>0.8811231064026307</c:v>
                </c:pt>
                <c:pt idx="3">
                  <c:v>0.89610373177130409</c:v>
                </c:pt>
                <c:pt idx="4">
                  <c:v>0.90133767422099131</c:v>
                </c:pt>
                <c:pt idx="5">
                  <c:v>0.90572662604302356</c:v>
                </c:pt>
                <c:pt idx="6">
                  <c:v>0.92199018630386531</c:v>
                </c:pt>
                <c:pt idx="7">
                  <c:v>0.87753959252147651</c:v>
                </c:pt>
                <c:pt idx="8">
                  <c:v>0.92804755588207677</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Gráficos!$B$36:$M$36</c:f>
              <c:numCache>
                <c:formatCode>0.0%</c:formatCode>
                <c:ptCount val="9"/>
                <c:pt idx="0">
                  <c:v>0.83332834228152219</c:v>
                </c:pt>
                <c:pt idx="1">
                  <c:v>0.86551450572250443</c:v>
                </c:pt>
                <c:pt idx="2">
                  <c:v>0.86402445944319239</c:v>
                </c:pt>
                <c:pt idx="3">
                  <c:v>0.87634524884829179</c:v>
                </c:pt>
                <c:pt idx="4">
                  <c:v>0.88312830756162952</c:v>
                </c:pt>
                <c:pt idx="5">
                  <c:v>0.88780002577839168</c:v>
                </c:pt>
                <c:pt idx="6">
                  <c:v>0.90309212070806855</c:v>
                </c:pt>
                <c:pt idx="7">
                  <c:v>0.8636257876656428</c:v>
                </c:pt>
                <c:pt idx="8">
                  <c:v>0.90663749924191084</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Gráficos!$X$6:$X$11</c:f>
              <c:strCache>
                <c:ptCount val="6"/>
                <c:pt idx="0">
                  <c:v>Interjet</c:v>
                </c:pt>
                <c:pt idx="1">
                  <c:v>Aeroméxico</c:v>
                </c:pt>
                <c:pt idx="2">
                  <c:v>Aéreo Calafia</c:v>
                </c:pt>
                <c:pt idx="3">
                  <c:v>Aeroméxico 
Connect</c:v>
                </c:pt>
                <c:pt idx="4">
                  <c:v>Vivaaerobus</c:v>
                </c:pt>
                <c:pt idx="5">
                  <c:v>Volaris</c:v>
                </c:pt>
              </c:strCache>
            </c:strRef>
          </c:cat>
          <c:val>
            <c:numRef>
              <c:f>Gráficos!$Y$6:$Y$11</c:f>
              <c:numCache>
                <c:formatCode>0.0%</c:formatCode>
                <c:ptCount val="6"/>
                <c:pt idx="0">
                  <c:v>0.84728033472803344</c:v>
                </c:pt>
                <c:pt idx="1">
                  <c:v>0.96143847487001732</c:v>
                </c:pt>
                <c:pt idx="2">
                  <c:v>0.87530562347188268</c:v>
                </c:pt>
                <c:pt idx="3">
                  <c:v>0.92344497607655507</c:v>
                </c:pt>
                <c:pt idx="4">
                  <c:v>0.83712321523003697</c:v>
                </c:pt>
                <c:pt idx="5">
                  <c:v>0.95534143276078765</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Gráficos!$X$6:$X$11</c:f>
              <c:strCache>
                <c:ptCount val="6"/>
                <c:pt idx="0">
                  <c:v>Interjet</c:v>
                </c:pt>
                <c:pt idx="1">
                  <c:v>Aeroméxico</c:v>
                </c:pt>
                <c:pt idx="2">
                  <c:v>Aéreo Calafia</c:v>
                </c:pt>
                <c:pt idx="3">
                  <c:v>Aeroméxico 
Connect</c:v>
                </c:pt>
                <c:pt idx="4">
                  <c:v>Vivaaerobus</c:v>
                </c:pt>
                <c:pt idx="5">
                  <c:v>Volaris</c:v>
                </c:pt>
              </c:strCache>
            </c:strRef>
          </c:cat>
          <c:val>
            <c:numRef>
              <c:f>Gráficos!$Z$6:$Z$11</c:f>
              <c:numCache>
                <c:formatCode>0.0%</c:formatCode>
                <c:ptCount val="6"/>
                <c:pt idx="0">
                  <c:v>0.83430962343096238</c:v>
                </c:pt>
                <c:pt idx="1">
                  <c:v>0.95017331022530327</c:v>
                </c:pt>
                <c:pt idx="2">
                  <c:v>0.84841075794621024</c:v>
                </c:pt>
                <c:pt idx="3">
                  <c:v>0.91228070175438591</c:v>
                </c:pt>
                <c:pt idx="4">
                  <c:v>0.78688524590163933</c:v>
                </c:pt>
                <c:pt idx="5">
                  <c:v>0.92744030163385005</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17663</c:v>
                </c:pt>
                <c:pt idx="1">
                  <c:v>1394</c:v>
                </c:pt>
                <c:pt idx="2">
                  <c:v>32</c:v>
                </c:pt>
                <c:pt idx="3">
                  <c:v>12</c:v>
                </c:pt>
                <c:pt idx="4">
                  <c:v>403</c:v>
                </c:pt>
                <c:pt idx="5">
                  <c:v>56</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45</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1137397</xdr:colOff>
      <xdr:row>8</xdr:row>
      <xdr:rowOff>34737</xdr:rowOff>
    </xdr:from>
    <xdr:to>
      <xdr:col>9</xdr:col>
      <xdr:colOff>67236</xdr:colOff>
      <xdr:row>33</xdr:row>
      <xdr:rowOff>33619</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1154206</xdr:colOff>
      <xdr:row>38</xdr:row>
      <xdr:rowOff>67237</xdr:rowOff>
    </xdr:from>
    <xdr:to>
      <xdr:col>9</xdr:col>
      <xdr:colOff>89647</xdr:colOff>
      <xdr:row>63</xdr:row>
      <xdr:rowOff>67236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23</xdr:col>
      <xdr:colOff>72839</xdr:colOff>
      <xdr:row>12</xdr:row>
      <xdr:rowOff>22418</xdr:rowOff>
    </xdr:from>
    <xdr:to>
      <xdr:col>28</xdr:col>
      <xdr:colOff>112059</xdr:colOff>
      <xdr:row>38</xdr:row>
      <xdr:rowOff>11206</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6.669852083331" createdVersion="6" refreshedVersion="6" minRefreshableVersion="3" recordCount="120" xr:uid="{70A3E35B-B663-4C27-86B1-DDF8DDCD773D}">
  <cacheSource type="worksheet">
    <worksheetSource ref="S3:AH123" sheet="TD Detalle Causas" r:id="rId2"/>
  </cacheSource>
  <cacheFields count="16">
    <cacheField name="Aerolínea" numFmtId="0">
      <sharedItems count="6">
        <s v="Aéreo Calafia"/>
        <s v="Aeroméxico (Aerovías de México)"/>
        <s v="Aeroméxico Connect (Aerolitoral)"/>
        <s v="Interjet (ABC Aerolíneas)"/>
        <s v="Vivaaerobus (Aeroenlaces)"/>
        <s v="Volaris (Concesionaria Vuela Cia de Aviación)"/>
      </sharedItems>
    </cacheField>
    <cacheField name="Nacionalidad" numFmtId="0">
      <sharedItems count="1">
        <s v="Mexicana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77" count="13">
        <n v="0"/>
        <n v="1"/>
        <n v="9"/>
        <n v="12"/>
        <n v="4"/>
        <n v="43"/>
        <n v="22"/>
        <n v="8"/>
        <n v="2"/>
        <n v="20"/>
        <n v="3"/>
        <n v="54"/>
        <n v="77"/>
      </sharedItems>
    </cacheField>
    <cacheField name="Feb" numFmtId="0">
      <sharedItems containsSemiMixedTypes="0" containsString="0" containsNumber="1" containsInteger="1" minValue="0" maxValue="26" count="13">
        <n v="0"/>
        <n v="2"/>
        <n v="1"/>
        <n v="5"/>
        <n v="3"/>
        <n v="6"/>
        <n v="8"/>
        <n v="21"/>
        <n v="26"/>
        <n v="4"/>
        <n v="24"/>
        <n v="9"/>
        <n v="13"/>
      </sharedItems>
    </cacheField>
    <cacheField name="Mar" numFmtId="0">
      <sharedItems containsSemiMixedTypes="0" containsString="0" containsNumber="1" containsInteger="1" minValue="0" maxValue="58" count="12">
        <n v="3"/>
        <n v="0"/>
        <n v="1"/>
        <n v="4"/>
        <n v="17"/>
        <n v="7"/>
        <n v="41"/>
        <n v="33"/>
        <n v="2"/>
        <n v="58"/>
        <n v="15"/>
        <n v="52"/>
      </sharedItems>
    </cacheField>
    <cacheField name="Abr" numFmtId="0">
      <sharedItems containsSemiMixedTypes="0" containsString="0" containsNumber="1" containsInteger="1" minValue="0" maxValue="38" count="14">
        <n v="0"/>
        <n v="4"/>
        <n v="2"/>
        <n v="1"/>
        <n v="8"/>
        <n v="34"/>
        <n v="7"/>
        <n v="26"/>
        <n v="11"/>
        <n v="3"/>
        <n v="23"/>
        <n v="9"/>
        <n v="38"/>
        <n v="22"/>
      </sharedItems>
    </cacheField>
    <cacheField name="May" numFmtId="0">
      <sharedItems containsSemiMixedTypes="0" containsString="0" containsNumber="1" containsInteger="1" minValue="0" maxValue="50" count="14">
        <n v="0"/>
        <n v="7"/>
        <n v="6"/>
        <n v="1"/>
        <n v="3"/>
        <n v="2"/>
        <n v="11"/>
        <n v="23"/>
        <n v="15"/>
        <n v="5"/>
        <n v="50"/>
        <n v="10"/>
        <n v="8"/>
        <n v="4"/>
      </sharedItems>
    </cacheField>
    <cacheField name="Jun" numFmtId="0">
      <sharedItems containsSemiMixedTypes="0" containsString="0" containsNumber="1" containsInteger="1" minValue="0" maxValue="33" count="12">
        <n v="0"/>
        <n v="8"/>
        <n v="2"/>
        <n v="1"/>
        <n v="4"/>
        <n v="3"/>
        <n v="24"/>
        <n v="20"/>
        <n v="10"/>
        <n v="9"/>
        <n v="33"/>
        <n v="21"/>
      </sharedItems>
    </cacheField>
    <cacheField name="Jul" numFmtId="0">
      <sharedItems containsSemiMixedTypes="0" containsString="0" containsNumber="1" containsInteger="1" minValue="0" maxValue="30" count="13">
        <n v="7"/>
        <n v="0"/>
        <n v="1"/>
        <n v="3"/>
        <n v="2"/>
        <n v="6"/>
        <n v="18"/>
        <n v="4"/>
        <n v="24"/>
        <n v="8"/>
        <n v="9"/>
        <n v="16"/>
        <n v="30"/>
      </sharedItems>
    </cacheField>
    <cacheField name="Ago" numFmtId="0">
      <sharedItems containsSemiMixedTypes="0" containsString="0" containsNumber="1" containsInteger="1" minValue="0" maxValue="30" count="15">
        <n v="2"/>
        <n v="1"/>
        <n v="0"/>
        <n v="9"/>
        <n v="10"/>
        <n v="3"/>
        <n v="6"/>
        <n v="28"/>
        <n v="27"/>
        <n v="8"/>
        <n v="4"/>
        <n v="14"/>
        <n v="30"/>
        <n v="7"/>
        <n v="29"/>
      </sharedItems>
    </cacheField>
    <cacheField name="Sep" numFmtId="0">
      <sharedItems containsSemiMixedTypes="0" containsString="0" containsNumber="1" containsInteger="1" minValue="0" maxValue="39" count="12">
        <n v="2"/>
        <n v="0"/>
        <n v="1"/>
        <n v="3"/>
        <n v="6"/>
        <n v="4"/>
        <n v="5"/>
        <n v="21"/>
        <n v="20"/>
        <n v="10"/>
        <n v="9"/>
        <n v="39"/>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0">
  <r>
    <x v="0"/>
    <x v="0"/>
    <x v="0"/>
    <x v="0"/>
    <x v="0"/>
    <x v="0"/>
    <x v="0"/>
    <x v="0"/>
    <x v="0"/>
    <x v="0"/>
    <x v="0"/>
    <x v="0"/>
    <x v="0"/>
    <x v="0"/>
    <x v="0"/>
    <x v="0"/>
  </r>
  <r>
    <x v="0"/>
    <x v="0"/>
    <x v="0"/>
    <x v="1"/>
    <x v="0"/>
    <x v="0"/>
    <x v="1"/>
    <x v="0"/>
    <x v="0"/>
    <x v="0"/>
    <x v="1"/>
    <x v="1"/>
    <x v="1"/>
    <x v="0"/>
    <x v="0"/>
    <x v="0"/>
  </r>
  <r>
    <x v="0"/>
    <x v="0"/>
    <x v="0"/>
    <x v="2"/>
    <x v="0"/>
    <x v="0"/>
    <x v="1"/>
    <x v="0"/>
    <x v="0"/>
    <x v="0"/>
    <x v="1"/>
    <x v="2"/>
    <x v="1"/>
    <x v="0"/>
    <x v="0"/>
    <x v="0"/>
  </r>
  <r>
    <x v="0"/>
    <x v="0"/>
    <x v="0"/>
    <x v="3"/>
    <x v="0"/>
    <x v="0"/>
    <x v="1"/>
    <x v="0"/>
    <x v="0"/>
    <x v="0"/>
    <x v="1"/>
    <x v="2"/>
    <x v="1"/>
    <x v="0"/>
    <x v="0"/>
    <x v="0"/>
  </r>
  <r>
    <x v="0"/>
    <x v="0"/>
    <x v="0"/>
    <x v="4"/>
    <x v="0"/>
    <x v="0"/>
    <x v="1"/>
    <x v="0"/>
    <x v="0"/>
    <x v="0"/>
    <x v="1"/>
    <x v="2"/>
    <x v="1"/>
    <x v="0"/>
    <x v="0"/>
    <x v="0"/>
  </r>
  <r>
    <x v="0"/>
    <x v="0"/>
    <x v="0"/>
    <x v="5"/>
    <x v="0"/>
    <x v="0"/>
    <x v="1"/>
    <x v="0"/>
    <x v="0"/>
    <x v="0"/>
    <x v="1"/>
    <x v="2"/>
    <x v="1"/>
    <x v="0"/>
    <x v="0"/>
    <x v="0"/>
  </r>
  <r>
    <x v="0"/>
    <x v="0"/>
    <x v="0"/>
    <x v="6"/>
    <x v="0"/>
    <x v="0"/>
    <x v="1"/>
    <x v="0"/>
    <x v="0"/>
    <x v="0"/>
    <x v="1"/>
    <x v="2"/>
    <x v="1"/>
    <x v="0"/>
    <x v="0"/>
    <x v="0"/>
  </r>
  <r>
    <x v="0"/>
    <x v="0"/>
    <x v="0"/>
    <x v="7"/>
    <x v="1"/>
    <x v="1"/>
    <x v="1"/>
    <x v="1"/>
    <x v="1"/>
    <x v="1"/>
    <x v="2"/>
    <x v="3"/>
    <x v="0"/>
    <x v="0"/>
    <x v="0"/>
    <x v="0"/>
  </r>
  <r>
    <x v="0"/>
    <x v="0"/>
    <x v="0"/>
    <x v="8"/>
    <x v="0"/>
    <x v="0"/>
    <x v="2"/>
    <x v="0"/>
    <x v="0"/>
    <x v="0"/>
    <x v="1"/>
    <x v="1"/>
    <x v="1"/>
    <x v="0"/>
    <x v="0"/>
    <x v="0"/>
  </r>
  <r>
    <x v="0"/>
    <x v="0"/>
    <x v="0"/>
    <x v="9"/>
    <x v="0"/>
    <x v="0"/>
    <x v="1"/>
    <x v="0"/>
    <x v="0"/>
    <x v="0"/>
    <x v="1"/>
    <x v="2"/>
    <x v="1"/>
    <x v="0"/>
    <x v="0"/>
    <x v="0"/>
  </r>
  <r>
    <x v="0"/>
    <x v="0"/>
    <x v="1"/>
    <x v="10"/>
    <x v="0"/>
    <x v="2"/>
    <x v="1"/>
    <x v="0"/>
    <x v="0"/>
    <x v="0"/>
    <x v="1"/>
    <x v="2"/>
    <x v="2"/>
    <x v="0"/>
    <x v="0"/>
    <x v="0"/>
  </r>
  <r>
    <x v="0"/>
    <x v="0"/>
    <x v="1"/>
    <x v="11"/>
    <x v="0"/>
    <x v="0"/>
    <x v="1"/>
    <x v="0"/>
    <x v="0"/>
    <x v="0"/>
    <x v="1"/>
    <x v="2"/>
    <x v="1"/>
    <x v="0"/>
    <x v="0"/>
    <x v="0"/>
  </r>
  <r>
    <x v="0"/>
    <x v="0"/>
    <x v="1"/>
    <x v="12"/>
    <x v="0"/>
    <x v="0"/>
    <x v="1"/>
    <x v="0"/>
    <x v="0"/>
    <x v="0"/>
    <x v="1"/>
    <x v="2"/>
    <x v="2"/>
    <x v="0"/>
    <x v="0"/>
    <x v="0"/>
  </r>
  <r>
    <x v="0"/>
    <x v="0"/>
    <x v="1"/>
    <x v="13"/>
    <x v="1"/>
    <x v="0"/>
    <x v="2"/>
    <x v="0"/>
    <x v="0"/>
    <x v="0"/>
    <x v="1"/>
    <x v="2"/>
    <x v="1"/>
    <x v="0"/>
    <x v="0"/>
    <x v="0"/>
  </r>
  <r>
    <x v="0"/>
    <x v="0"/>
    <x v="1"/>
    <x v="14"/>
    <x v="0"/>
    <x v="0"/>
    <x v="1"/>
    <x v="0"/>
    <x v="0"/>
    <x v="0"/>
    <x v="1"/>
    <x v="2"/>
    <x v="1"/>
    <x v="0"/>
    <x v="0"/>
    <x v="0"/>
  </r>
  <r>
    <x v="0"/>
    <x v="0"/>
    <x v="1"/>
    <x v="15"/>
    <x v="0"/>
    <x v="0"/>
    <x v="1"/>
    <x v="0"/>
    <x v="0"/>
    <x v="0"/>
    <x v="1"/>
    <x v="2"/>
    <x v="1"/>
    <x v="0"/>
    <x v="0"/>
    <x v="0"/>
  </r>
  <r>
    <x v="0"/>
    <x v="0"/>
    <x v="1"/>
    <x v="16"/>
    <x v="0"/>
    <x v="0"/>
    <x v="1"/>
    <x v="0"/>
    <x v="0"/>
    <x v="0"/>
    <x v="1"/>
    <x v="2"/>
    <x v="1"/>
    <x v="0"/>
    <x v="0"/>
    <x v="0"/>
  </r>
  <r>
    <x v="0"/>
    <x v="0"/>
    <x v="1"/>
    <x v="17"/>
    <x v="0"/>
    <x v="0"/>
    <x v="1"/>
    <x v="0"/>
    <x v="0"/>
    <x v="0"/>
    <x v="1"/>
    <x v="2"/>
    <x v="1"/>
    <x v="0"/>
    <x v="0"/>
    <x v="0"/>
  </r>
  <r>
    <x v="0"/>
    <x v="0"/>
    <x v="1"/>
    <x v="18"/>
    <x v="0"/>
    <x v="0"/>
    <x v="1"/>
    <x v="0"/>
    <x v="0"/>
    <x v="0"/>
    <x v="1"/>
    <x v="2"/>
    <x v="1"/>
    <x v="0"/>
    <x v="0"/>
    <x v="0"/>
  </r>
  <r>
    <x v="0"/>
    <x v="0"/>
    <x v="1"/>
    <x v="19"/>
    <x v="1"/>
    <x v="3"/>
    <x v="1"/>
    <x v="0"/>
    <x v="0"/>
    <x v="0"/>
    <x v="1"/>
    <x v="2"/>
    <x v="1"/>
    <x v="0"/>
    <x v="0"/>
    <x v="0"/>
  </r>
  <r>
    <x v="1"/>
    <x v="0"/>
    <x v="0"/>
    <x v="0"/>
    <x v="2"/>
    <x v="4"/>
    <x v="3"/>
    <x v="1"/>
    <x v="2"/>
    <x v="2"/>
    <x v="2"/>
    <x v="3"/>
    <x v="3"/>
    <x v="0"/>
    <x v="0"/>
    <x v="0"/>
  </r>
  <r>
    <x v="1"/>
    <x v="0"/>
    <x v="0"/>
    <x v="1"/>
    <x v="0"/>
    <x v="0"/>
    <x v="0"/>
    <x v="0"/>
    <x v="3"/>
    <x v="3"/>
    <x v="2"/>
    <x v="0"/>
    <x v="1"/>
    <x v="0"/>
    <x v="0"/>
    <x v="0"/>
  </r>
  <r>
    <x v="1"/>
    <x v="0"/>
    <x v="0"/>
    <x v="2"/>
    <x v="0"/>
    <x v="0"/>
    <x v="1"/>
    <x v="0"/>
    <x v="0"/>
    <x v="0"/>
    <x v="1"/>
    <x v="2"/>
    <x v="1"/>
    <x v="0"/>
    <x v="0"/>
    <x v="0"/>
  </r>
  <r>
    <x v="1"/>
    <x v="0"/>
    <x v="0"/>
    <x v="3"/>
    <x v="0"/>
    <x v="0"/>
    <x v="1"/>
    <x v="0"/>
    <x v="0"/>
    <x v="0"/>
    <x v="1"/>
    <x v="2"/>
    <x v="1"/>
    <x v="0"/>
    <x v="0"/>
    <x v="0"/>
  </r>
  <r>
    <x v="1"/>
    <x v="0"/>
    <x v="0"/>
    <x v="4"/>
    <x v="0"/>
    <x v="0"/>
    <x v="1"/>
    <x v="0"/>
    <x v="0"/>
    <x v="0"/>
    <x v="1"/>
    <x v="2"/>
    <x v="1"/>
    <x v="0"/>
    <x v="0"/>
    <x v="0"/>
  </r>
  <r>
    <x v="1"/>
    <x v="0"/>
    <x v="0"/>
    <x v="5"/>
    <x v="0"/>
    <x v="0"/>
    <x v="1"/>
    <x v="0"/>
    <x v="0"/>
    <x v="0"/>
    <x v="1"/>
    <x v="2"/>
    <x v="1"/>
    <x v="0"/>
    <x v="0"/>
    <x v="0"/>
  </r>
  <r>
    <x v="1"/>
    <x v="0"/>
    <x v="0"/>
    <x v="6"/>
    <x v="0"/>
    <x v="0"/>
    <x v="1"/>
    <x v="0"/>
    <x v="0"/>
    <x v="0"/>
    <x v="1"/>
    <x v="2"/>
    <x v="1"/>
    <x v="0"/>
    <x v="0"/>
    <x v="0"/>
  </r>
  <r>
    <x v="1"/>
    <x v="0"/>
    <x v="0"/>
    <x v="7"/>
    <x v="1"/>
    <x v="0"/>
    <x v="2"/>
    <x v="2"/>
    <x v="4"/>
    <x v="4"/>
    <x v="2"/>
    <x v="4"/>
    <x v="4"/>
    <x v="0"/>
    <x v="0"/>
    <x v="0"/>
  </r>
  <r>
    <x v="1"/>
    <x v="0"/>
    <x v="0"/>
    <x v="8"/>
    <x v="0"/>
    <x v="0"/>
    <x v="1"/>
    <x v="0"/>
    <x v="0"/>
    <x v="0"/>
    <x v="1"/>
    <x v="1"/>
    <x v="1"/>
    <x v="0"/>
    <x v="0"/>
    <x v="0"/>
  </r>
  <r>
    <x v="1"/>
    <x v="0"/>
    <x v="0"/>
    <x v="9"/>
    <x v="1"/>
    <x v="0"/>
    <x v="1"/>
    <x v="0"/>
    <x v="4"/>
    <x v="5"/>
    <x v="1"/>
    <x v="5"/>
    <x v="2"/>
    <x v="0"/>
    <x v="0"/>
    <x v="0"/>
  </r>
  <r>
    <x v="1"/>
    <x v="0"/>
    <x v="1"/>
    <x v="10"/>
    <x v="3"/>
    <x v="1"/>
    <x v="1"/>
    <x v="3"/>
    <x v="3"/>
    <x v="0"/>
    <x v="3"/>
    <x v="1"/>
    <x v="5"/>
    <x v="0"/>
    <x v="0"/>
    <x v="0"/>
  </r>
  <r>
    <x v="1"/>
    <x v="0"/>
    <x v="1"/>
    <x v="11"/>
    <x v="0"/>
    <x v="0"/>
    <x v="1"/>
    <x v="0"/>
    <x v="0"/>
    <x v="0"/>
    <x v="1"/>
    <x v="2"/>
    <x v="1"/>
    <x v="0"/>
    <x v="0"/>
    <x v="0"/>
  </r>
  <r>
    <x v="1"/>
    <x v="0"/>
    <x v="1"/>
    <x v="12"/>
    <x v="0"/>
    <x v="0"/>
    <x v="1"/>
    <x v="0"/>
    <x v="0"/>
    <x v="0"/>
    <x v="1"/>
    <x v="2"/>
    <x v="1"/>
    <x v="0"/>
    <x v="0"/>
    <x v="0"/>
  </r>
  <r>
    <x v="1"/>
    <x v="0"/>
    <x v="1"/>
    <x v="13"/>
    <x v="0"/>
    <x v="0"/>
    <x v="1"/>
    <x v="0"/>
    <x v="0"/>
    <x v="0"/>
    <x v="1"/>
    <x v="2"/>
    <x v="1"/>
    <x v="0"/>
    <x v="0"/>
    <x v="0"/>
  </r>
  <r>
    <x v="1"/>
    <x v="0"/>
    <x v="1"/>
    <x v="14"/>
    <x v="0"/>
    <x v="0"/>
    <x v="1"/>
    <x v="0"/>
    <x v="3"/>
    <x v="0"/>
    <x v="1"/>
    <x v="2"/>
    <x v="1"/>
    <x v="0"/>
    <x v="0"/>
    <x v="0"/>
  </r>
  <r>
    <x v="1"/>
    <x v="0"/>
    <x v="1"/>
    <x v="15"/>
    <x v="0"/>
    <x v="0"/>
    <x v="1"/>
    <x v="0"/>
    <x v="0"/>
    <x v="0"/>
    <x v="1"/>
    <x v="2"/>
    <x v="1"/>
    <x v="0"/>
    <x v="0"/>
    <x v="0"/>
  </r>
  <r>
    <x v="1"/>
    <x v="0"/>
    <x v="1"/>
    <x v="16"/>
    <x v="0"/>
    <x v="0"/>
    <x v="1"/>
    <x v="0"/>
    <x v="0"/>
    <x v="0"/>
    <x v="1"/>
    <x v="2"/>
    <x v="1"/>
    <x v="0"/>
    <x v="0"/>
    <x v="0"/>
  </r>
  <r>
    <x v="1"/>
    <x v="0"/>
    <x v="1"/>
    <x v="17"/>
    <x v="0"/>
    <x v="0"/>
    <x v="1"/>
    <x v="0"/>
    <x v="0"/>
    <x v="0"/>
    <x v="1"/>
    <x v="2"/>
    <x v="1"/>
    <x v="0"/>
    <x v="0"/>
    <x v="0"/>
  </r>
  <r>
    <x v="1"/>
    <x v="0"/>
    <x v="1"/>
    <x v="18"/>
    <x v="0"/>
    <x v="0"/>
    <x v="1"/>
    <x v="0"/>
    <x v="0"/>
    <x v="0"/>
    <x v="1"/>
    <x v="2"/>
    <x v="1"/>
    <x v="0"/>
    <x v="0"/>
    <x v="0"/>
  </r>
  <r>
    <x v="1"/>
    <x v="0"/>
    <x v="1"/>
    <x v="19"/>
    <x v="0"/>
    <x v="0"/>
    <x v="1"/>
    <x v="0"/>
    <x v="0"/>
    <x v="3"/>
    <x v="1"/>
    <x v="2"/>
    <x v="1"/>
    <x v="0"/>
    <x v="0"/>
    <x v="0"/>
  </r>
  <r>
    <x v="2"/>
    <x v="0"/>
    <x v="0"/>
    <x v="0"/>
    <x v="3"/>
    <x v="1"/>
    <x v="2"/>
    <x v="1"/>
    <x v="3"/>
    <x v="3"/>
    <x v="4"/>
    <x v="5"/>
    <x v="1"/>
    <x v="0"/>
    <x v="0"/>
    <x v="0"/>
  </r>
  <r>
    <x v="2"/>
    <x v="0"/>
    <x v="0"/>
    <x v="1"/>
    <x v="0"/>
    <x v="0"/>
    <x v="1"/>
    <x v="0"/>
    <x v="0"/>
    <x v="0"/>
    <x v="2"/>
    <x v="1"/>
    <x v="1"/>
    <x v="0"/>
    <x v="0"/>
    <x v="0"/>
  </r>
  <r>
    <x v="2"/>
    <x v="0"/>
    <x v="0"/>
    <x v="2"/>
    <x v="0"/>
    <x v="0"/>
    <x v="1"/>
    <x v="0"/>
    <x v="0"/>
    <x v="0"/>
    <x v="1"/>
    <x v="2"/>
    <x v="1"/>
    <x v="0"/>
    <x v="0"/>
    <x v="0"/>
  </r>
  <r>
    <x v="2"/>
    <x v="0"/>
    <x v="0"/>
    <x v="3"/>
    <x v="0"/>
    <x v="0"/>
    <x v="1"/>
    <x v="0"/>
    <x v="0"/>
    <x v="0"/>
    <x v="1"/>
    <x v="2"/>
    <x v="1"/>
    <x v="0"/>
    <x v="0"/>
    <x v="0"/>
  </r>
  <r>
    <x v="2"/>
    <x v="0"/>
    <x v="0"/>
    <x v="4"/>
    <x v="0"/>
    <x v="0"/>
    <x v="1"/>
    <x v="0"/>
    <x v="0"/>
    <x v="0"/>
    <x v="1"/>
    <x v="2"/>
    <x v="1"/>
    <x v="0"/>
    <x v="0"/>
    <x v="0"/>
  </r>
  <r>
    <x v="2"/>
    <x v="0"/>
    <x v="0"/>
    <x v="5"/>
    <x v="0"/>
    <x v="0"/>
    <x v="1"/>
    <x v="0"/>
    <x v="0"/>
    <x v="0"/>
    <x v="1"/>
    <x v="2"/>
    <x v="1"/>
    <x v="0"/>
    <x v="0"/>
    <x v="0"/>
  </r>
  <r>
    <x v="2"/>
    <x v="0"/>
    <x v="0"/>
    <x v="6"/>
    <x v="0"/>
    <x v="0"/>
    <x v="1"/>
    <x v="0"/>
    <x v="0"/>
    <x v="0"/>
    <x v="1"/>
    <x v="2"/>
    <x v="1"/>
    <x v="0"/>
    <x v="0"/>
    <x v="0"/>
  </r>
  <r>
    <x v="2"/>
    <x v="0"/>
    <x v="0"/>
    <x v="7"/>
    <x v="1"/>
    <x v="0"/>
    <x v="1"/>
    <x v="0"/>
    <x v="0"/>
    <x v="0"/>
    <x v="3"/>
    <x v="1"/>
    <x v="2"/>
    <x v="0"/>
    <x v="0"/>
    <x v="0"/>
  </r>
  <r>
    <x v="2"/>
    <x v="0"/>
    <x v="0"/>
    <x v="8"/>
    <x v="0"/>
    <x v="0"/>
    <x v="1"/>
    <x v="0"/>
    <x v="0"/>
    <x v="0"/>
    <x v="1"/>
    <x v="2"/>
    <x v="1"/>
    <x v="0"/>
    <x v="0"/>
    <x v="0"/>
  </r>
  <r>
    <x v="2"/>
    <x v="0"/>
    <x v="0"/>
    <x v="9"/>
    <x v="4"/>
    <x v="5"/>
    <x v="1"/>
    <x v="0"/>
    <x v="5"/>
    <x v="3"/>
    <x v="1"/>
    <x v="1"/>
    <x v="1"/>
    <x v="0"/>
    <x v="0"/>
    <x v="0"/>
  </r>
  <r>
    <x v="2"/>
    <x v="0"/>
    <x v="1"/>
    <x v="10"/>
    <x v="4"/>
    <x v="2"/>
    <x v="1"/>
    <x v="0"/>
    <x v="0"/>
    <x v="0"/>
    <x v="1"/>
    <x v="2"/>
    <x v="1"/>
    <x v="0"/>
    <x v="0"/>
    <x v="0"/>
  </r>
  <r>
    <x v="2"/>
    <x v="0"/>
    <x v="1"/>
    <x v="11"/>
    <x v="0"/>
    <x v="0"/>
    <x v="1"/>
    <x v="0"/>
    <x v="0"/>
    <x v="0"/>
    <x v="1"/>
    <x v="2"/>
    <x v="1"/>
    <x v="0"/>
    <x v="0"/>
    <x v="0"/>
  </r>
  <r>
    <x v="2"/>
    <x v="0"/>
    <x v="1"/>
    <x v="12"/>
    <x v="0"/>
    <x v="0"/>
    <x v="1"/>
    <x v="0"/>
    <x v="0"/>
    <x v="0"/>
    <x v="1"/>
    <x v="2"/>
    <x v="1"/>
    <x v="0"/>
    <x v="0"/>
    <x v="0"/>
  </r>
  <r>
    <x v="2"/>
    <x v="0"/>
    <x v="1"/>
    <x v="13"/>
    <x v="0"/>
    <x v="0"/>
    <x v="1"/>
    <x v="0"/>
    <x v="0"/>
    <x v="0"/>
    <x v="2"/>
    <x v="2"/>
    <x v="1"/>
    <x v="0"/>
    <x v="0"/>
    <x v="0"/>
  </r>
  <r>
    <x v="2"/>
    <x v="0"/>
    <x v="1"/>
    <x v="14"/>
    <x v="0"/>
    <x v="0"/>
    <x v="1"/>
    <x v="0"/>
    <x v="0"/>
    <x v="0"/>
    <x v="1"/>
    <x v="2"/>
    <x v="1"/>
    <x v="0"/>
    <x v="0"/>
    <x v="0"/>
  </r>
  <r>
    <x v="2"/>
    <x v="0"/>
    <x v="1"/>
    <x v="15"/>
    <x v="0"/>
    <x v="0"/>
    <x v="1"/>
    <x v="0"/>
    <x v="0"/>
    <x v="0"/>
    <x v="1"/>
    <x v="2"/>
    <x v="1"/>
    <x v="0"/>
    <x v="0"/>
    <x v="0"/>
  </r>
  <r>
    <x v="2"/>
    <x v="0"/>
    <x v="1"/>
    <x v="16"/>
    <x v="0"/>
    <x v="0"/>
    <x v="1"/>
    <x v="0"/>
    <x v="0"/>
    <x v="0"/>
    <x v="1"/>
    <x v="2"/>
    <x v="1"/>
    <x v="0"/>
    <x v="0"/>
    <x v="0"/>
  </r>
  <r>
    <x v="2"/>
    <x v="0"/>
    <x v="1"/>
    <x v="17"/>
    <x v="0"/>
    <x v="0"/>
    <x v="1"/>
    <x v="0"/>
    <x v="0"/>
    <x v="0"/>
    <x v="2"/>
    <x v="2"/>
    <x v="1"/>
    <x v="0"/>
    <x v="0"/>
    <x v="0"/>
  </r>
  <r>
    <x v="2"/>
    <x v="0"/>
    <x v="1"/>
    <x v="18"/>
    <x v="0"/>
    <x v="0"/>
    <x v="1"/>
    <x v="0"/>
    <x v="0"/>
    <x v="0"/>
    <x v="1"/>
    <x v="2"/>
    <x v="1"/>
    <x v="0"/>
    <x v="0"/>
    <x v="0"/>
  </r>
  <r>
    <x v="2"/>
    <x v="0"/>
    <x v="1"/>
    <x v="19"/>
    <x v="0"/>
    <x v="0"/>
    <x v="1"/>
    <x v="0"/>
    <x v="0"/>
    <x v="0"/>
    <x v="1"/>
    <x v="2"/>
    <x v="1"/>
    <x v="0"/>
    <x v="0"/>
    <x v="0"/>
  </r>
  <r>
    <x v="3"/>
    <x v="0"/>
    <x v="0"/>
    <x v="0"/>
    <x v="5"/>
    <x v="6"/>
    <x v="4"/>
    <x v="4"/>
    <x v="6"/>
    <x v="3"/>
    <x v="5"/>
    <x v="6"/>
    <x v="6"/>
    <x v="0"/>
    <x v="0"/>
    <x v="0"/>
  </r>
  <r>
    <x v="3"/>
    <x v="0"/>
    <x v="0"/>
    <x v="1"/>
    <x v="1"/>
    <x v="0"/>
    <x v="5"/>
    <x v="3"/>
    <x v="0"/>
    <x v="2"/>
    <x v="1"/>
    <x v="2"/>
    <x v="1"/>
    <x v="0"/>
    <x v="0"/>
    <x v="0"/>
  </r>
  <r>
    <x v="3"/>
    <x v="0"/>
    <x v="0"/>
    <x v="2"/>
    <x v="0"/>
    <x v="0"/>
    <x v="1"/>
    <x v="0"/>
    <x v="0"/>
    <x v="0"/>
    <x v="1"/>
    <x v="2"/>
    <x v="1"/>
    <x v="0"/>
    <x v="0"/>
    <x v="0"/>
  </r>
  <r>
    <x v="3"/>
    <x v="0"/>
    <x v="0"/>
    <x v="3"/>
    <x v="0"/>
    <x v="1"/>
    <x v="1"/>
    <x v="0"/>
    <x v="0"/>
    <x v="0"/>
    <x v="1"/>
    <x v="2"/>
    <x v="1"/>
    <x v="0"/>
    <x v="0"/>
    <x v="0"/>
  </r>
  <r>
    <x v="3"/>
    <x v="0"/>
    <x v="0"/>
    <x v="4"/>
    <x v="0"/>
    <x v="0"/>
    <x v="1"/>
    <x v="0"/>
    <x v="0"/>
    <x v="0"/>
    <x v="1"/>
    <x v="2"/>
    <x v="1"/>
    <x v="0"/>
    <x v="0"/>
    <x v="0"/>
  </r>
  <r>
    <x v="3"/>
    <x v="0"/>
    <x v="0"/>
    <x v="5"/>
    <x v="0"/>
    <x v="0"/>
    <x v="1"/>
    <x v="0"/>
    <x v="0"/>
    <x v="0"/>
    <x v="1"/>
    <x v="1"/>
    <x v="1"/>
    <x v="0"/>
    <x v="0"/>
    <x v="0"/>
  </r>
  <r>
    <x v="3"/>
    <x v="0"/>
    <x v="0"/>
    <x v="6"/>
    <x v="0"/>
    <x v="0"/>
    <x v="1"/>
    <x v="0"/>
    <x v="0"/>
    <x v="0"/>
    <x v="1"/>
    <x v="2"/>
    <x v="1"/>
    <x v="0"/>
    <x v="0"/>
    <x v="0"/>
  </r>
  <r>
    <x v="3"/>
    <x v="0"/>
    <x v="0"/>
    <x v="7"/>
    <x v="6"/>
    <x v="7"/>
    <x v="6"/>
    <x v="5"/>
    <x v="7"/>
    <x v="6"/>
    <x v="6"/>
    <x v="7"/>
    <x v="7"/>
    <x v="0"/>
    <x v="0"/>
    <x v="0"/>
  </r>
  <r>
    <x v="3"/>
    <x v="0"/>
    <x v="0"/>
    <x v="8"/>
    <x v="1"/>
    <x v="0"/>
    <x v="1"/>
    <x v="0"/>
    <x v="3"/>
    <x v="3"/>
    <x v="1"/>
    <x v="2"/>
    <x v="1"/>
    <x v="0"/>
    <x v="0"/>
    <x v="0"/>
  </r>
  <r>
    <x v="3"/>
    <x v="0"/>
    <x v="0"/>
    <x v="9"/>
    <x v="1"/>
    <x v="2"/>
    <x v="2"/>
    <x v="6"/>
    <x v="3"/>
    <x v="0"/>
    <x v="1"/>
    <x v="2"/>
    <x v="1"/>
    <x v="0"/>
    <x v="0"/>
    <x v="0"/>
  </r>
  <r>
    <x v="3"/>
    <x v="0"/>
    <x v="1"/>
    <x v="10"/>
    <x v="7"/>
    <x v="2"/>
    <x v="1"/>
    <x v="2"/>
    <x v="3"/>
    <x v="2"/>
    <x v="7"/>
    <x v="1"/>
    <x v="2"/>
    <x v="0"/>
    <x v="0"/>
    <x v="0"/>
  </r>
  <r>
    <x v="3"/>
    <x v="0"/>
    <x v="1"/>
    <x v="11"/>
    <x v="0"/>
    <x v="0"/>
    <x v="1"/>
    <x v="0"/>
    <x v="0"/>
    <x v="0"/>
    <x v="1"/>
    <x v="2"/>
    <x v="1"/>
    <x v="0"/>
    <x v="0"/>
    <x v="0"/>
  </r>
  <r>
    <x v="3"/>
    <x v="0"/>
    <x v="1"/>
    <x v="12"/>
    <x v="1"/>
    <x v="2"/>
    <x v="1"/>
    <x v="0"/>
    <x v="0"/>
    <x v="0"/>
    <x v="1"/>
    <x v="1"/>
    <x v="1"/>
    <x v="0"/>
    <x v="0"/>
    <x v="0"/>
  </r>
  <r>
    <x v="3"/>
    <x v="0"/>
    <x v="1"/>
    <x v="13"/>
    <x v="8"/>
    <x v="0"/>
    <x v="1"/>
    <x v="0"/>
    <x v="0"/>
    <x v="0"/>
    <x v="1"/>
    <x v="2"/>
    <x v="1"/>
    <x v="0"/>
    <x v="0"/>
    <x v="0"/>
  </r>
  <r>
    <x v="3"/>
    <x v="0"/>
    <x v="1"/>
    <x v="14"/>
    <x v="0"/>
    <x v="0"/>
    <x v="1"/>
    <x v="0"/>
    <x v="3"/>
    <x v="0"/>
    <x v="1"/>
    <x v="2"/>
    <x v="1"/>
    <x v="0"/>
    <x v="0"/>
    <x v="0"/>
  </r>
  <r>
    <x v="3"/>
    <x v="0"/>
    <x v="1"/>
    <x v="15"/>
    <x v="0"/>
    <x v="0"/>
    <x v="1"/>
    <x v="0"/>
    <x v="3"/>
    <x v="3"/>
    <x v="1"/>
    <x v="2"/>
    <x v="1"/>
    <x v="0"/>
    <x v="0"/>
    <x v="0"/>
  </r>
  <r>
    <x v="3"/>
    <x v="0"/>
    <x v="1"/>
    <x v="16"/>
    <x v="0"/>
    <x v="0"/>
    <x v="1"/>
    <x v="0"/>
    <x v="0"/>
    <x v="0"/>
    <x v="1"/>
    <x v="2"/>
    <x v="1"/>
    <x v="0"/>
    <x v="0"/>
    <x v="0"/>
  </r>
  <r>
    <x v="3"/>
    <x v="0"/>
    <x v="1"/>
    <x v="17"/>
    <x v="0"/>
    <x v="0"/>
    <x v="2"/>
    <x v="0"/>
    <x v="3"/>
    <x v="0"/>
    <x v="1"/>
    <x v="2"/>
    <x v="1"/>
    <x v="0"/>
    <x v="0"/>
    <x v="0"/>
  </r>
  <r>
    <x v="3"/>
    <x v="0"/>
    <x v="1"/>
    <x v="18"/>
    <x v="0"/>
    <x v="0"/>
    <x v="2"/>
    <x v="0"/>
    <x v="0"/>
    <x v="0"/>
    <x v="1"/>
    <x v="2"/>
    <x v="1"/>
    <x v="0"/>
    <x v="0"/>
    <x v="0"/>
  </r>
  <r>
    <x v="3"/>
    <x v="0"/>
    <x v="1"/>
    <x v="19"/>
    <x v="0"/>
    <x v="0"/>
    <x v="1"/>
    <x v="0"/>
    <x v="0"/>
    <x v="0"/>
    <x v="1"/>
    <x v="2"/>
    <x v="1"/>
    <x v="0"/>
    <x v="0"/>
    <x v="0"/>
  </r>
  <r>
    <x v="4"/>
    <x v="0"/>
    <x v="0"/>
    <x v="0"/>
    <x v="9"/>
    <x v="8"/>
    <x v="7"/>
    <x v="7"/>
    <x v="8"/>
    <x v="7"/>
    <x v="8"/>
    <x v="8"/>
    <x v="8"/>
    <x v="0"/>
    <x v="0"/>
    <x v="0"/>
  </r>
  <r>
    <x v="4"/>
    <x v="0"/>
    <x v="0"/>
    <x v="1"/>
    <x v="4"/>
    <x v="0"/>
    <x v="2"/>
    <x v="2"/>
    <x v="3"/>
    <x v="5"/>
    <x v="4"/>
    <x v="1"/>
    <x v="2"/>
    <x v="0"/>
    <x v="0"/>
    <x v="0"/>
  </r>
  <r>
    <x v="4"/>
    <x v="0"/>
    <x v="0"/>
    <x v="2"/>
    <x v="0"/>
    <x v="0"/>
    <x v="1"/>
    <x v="0"/>
    <x v="0"/>
    <x v="0"/>
    <x v="1"/>
    <x v="2"/>
    <x v="1"/>
    <x v="0"/>
    <x v="0"/>
    <x v="0"/>
  </r>
  <r>
    <x v="4"/>
    <x v="0"/>
    <x v="0"/>
    <x v="3"/>
    <x v="0"/>
    <x v="0"/>
    <x v="1"/>
    <x v="0"/>
    <x v="0"/>
    <x v="0"/>
    <x v="1"/>
    <x v="2"/>
    <x v="1"/>
    <x v="0"/>
    <x v="0"/>
    <x v="0"/>
  </r>
  <r>
    <x v="4"/>
    <x v="0"/>
    <x v="0"/>
    <x v="4"/>
    <x v="0"/>
    <x v="0"/>
    <x v="1"/>
    <x v="0"/>
    <x v="0"/>
    <x v="0"/>
    <x v="1"/>
    <x v="2"/>
    <x v="1"/>
    <x v="0"/>
    <x v="0"/>
    <x v="0"/>
  </r>
  <r>
    <x v="4"/>
    <x v="0"/>
    <x v="0"/>
    <x v="5"/>
    <x v="0"/>
    <x v="0"/>
    <x v="1"/>
    <x v="0"/>
    <x v="5"/>
    <x v="3"/>
    <x v="1"/>
    <x v="0"/>
    <x v="2"/>
    <x v="0"/>
    <x v="0"/>
    <x v="0"/>
  </r>
  <r>
    <x v="4"/>
    <x v="0"/>
    <x v="0"/>
    <x v="6"/>
    <x v="1"/>
    <x v="0"/>
    <x v="1"/>
    <x v="3"/>
    <x v="0"/>
    <x v="0"/>
    <x v="1"/>
    <x v="2"/>
    <x v="1"/>
    <x v="0"/>
    <x v="0"/>
    <x v="0"/>
  </r>
  <r>
    <x v="4"/>
    <x v="0"/>
    <x v="0"/>
    <x v="7"/>
    <x v="0"/>
    <x v="9"/>
    <x v="8"/>
    <x v="4"/>
    <x v="2"/>
    <x v="8"/>
    <x v="3"/>
    <x v="9"/>
    <x v="6"/>
    <x v="0"/>
    <x v="0"/>
    <x v="0"/>
  </r>
  <r>
    <x v="4"/>
    <x v="0"/>
    <x v="0"/>
    <x v="8"/>
    <x v="0"/>
    <x v="2"/>
    <x v="2"/>
    <x v="3"/>
    <x v="0"/>
    <x v="3"/>
    <x v="0"/>
    <x v="2"/>
    <x v="5"/>
    <x v="0"/>
    <x v="0"/>
    <x v="0"/>
  </r>
  <r>
    <x v="4"/>
    <x v="0"/>
    <x v="0"/>
    <x v="9"/>
    <x v="0"/>
    <x v="0"/>
    <x v="8"/>
    <x v="2"/>
    <x v="3"/>
    <x v="5"/>
    <x v="1"/>
    <x v="10"/>
    <x v="2"/>
    <x v="0"/>
    <x v="0"/>
    <x v="0"/>
  </r>
  <r>
    <x v="4"/>
    <x v="0"/>
    <x v="1"/>
    <x v="10"/>
    <x v="10"/>
    <x v="2"/>
    <x v="8"/>
    <x v="8"/>
    <x v="9"/>
    <x v="4"/>
    <x v="9"/>
    <x v="9"/>
    <x v="4"/>
    <x v="0"/>
    <x v="0"/>
    <x v="0"/>
  </r>
  <r>
    <x v="4"/>
    <x v="0"/>
    <x v="1"/>
    <x v="11"/>
    <x v="0"/>
    <x v="0"/>
    <x v="1"/>
    <x v="0"/>
    <x v="0"/>
    <x v="0"/>
    <x v="1"/>
    <x v="2"/>
    <x v="1"/>
    <x v="0"/>
    <x v="0"/>
    <x v="0"/>
  </r>
  <r>
    <x v="4"/>
    <x v="0"/>
    <x v="1"/>
    <x v="12"/>
    <x v="0"/>
    <x v="0"/>
    <x v="1"/>
    <x v="0"/>
    <x v="0"/>
    <x v="0"/>
    <x v="1"/>
    <x v="1"/>
    <x v="2"/>
    <x v="0"/>
    <x v="0"/>
    <x v="0"/>
  </r>
  <r>
    <x v="4"/>
    <x v="0"/>
    <x v="1"/>
    <x v="13"/>
    <x v="0"/>
    <x v="1"/>
    <x v="8"/>
    <x v="2"/>
    <x v="4"/>
    <x v="3"/>
    <x v="2"/>
    <x v="5"/>
    <x v="2"/>
    <x v="0"/>
    <x v="0"/>
    <x v="0"/>
  </r>
  <r>
    <x v="4"/>
    <x v="0"/>
    <x v="1"/>
    <x v="14"/>
    <x v="0"/>
    <x v="0"/>
    <x v="1"/>
    <x v="3"/>
    <x v="3"/>
    <x v="3"/>
    <x v="1"/>
    <x v="2"/>
    <x v="1"/>
    <x v="0"/>
    <x v="0"/>
    <x v="0"/>
  </r>
  <r>
    <x v="4"/>
    <x v="0"/>
    <x v="1"/>
    <x v="15"/>
    <x v="0"/>
    <x v="0"/>
    <x v="1"/>
    <x v="0"/>
    <x v="3"/>
    <x v="0"/>
    <x v="1"/>
    <x v="2"/>
    <x v="1"/>
    <x v="0"/>
    <x v="0"/>
    <x v="0"/>
  </r>
  <r>
    <x v="4"/>
    <x v="0"/>
    <x v="1"/>
    <x v="16"/>
    <x v="0"/>
    <x v="0"/>
    <x v="1"/>
    <x v="0"/>
    <x v="0"/>
    <x v="0"/>
    <x v="1"/>
    <x v="2"/>
    <x v="1"/>
    <x v="0"/>
    <x v="0"/>
    <x v="0"/>
  </r>
  <r>
    <x v="4"/>
    <x v="0"/>
    <x v="1"/>
    <x v="17"/>
    <x v="8"/>
    <x v="2"/>
    <x v="2"/>
    <x v="9"/>
    <x v="2"/>
    <x v="9"/>
    <x v="3"/>
    <x v="2"/>
    <x v="1"/>
    <x v="0"/>
    <x v="0"/>
    <x v="0"/>
  </r>
  <r>
    <x v="4"/>
    <x v="0"/>
    <x v="1"/>
    <x v="18"/>
    <x v="1"/>
    <x v="0"/>
    <x v="1"/>
    <x v="0"/>
    <x v="0"/>
    <x v="0"/>
    <x v="1"/>
    <x v="2"/>
    <x v="1"/>
    <x v="0"/>
    <x v="0"/>
    <x v="0"/>
  </r>
  <r>
    <x v="4"/>
    <x v="0"/>
    <x v="1"/>
    <x v="19"/>
    <x v="0"/>
    <x v="0"/>
    <x v="1"/>
    <x v="0"/>
    <x v="0"/>
    <x v="0"/>
    <x v="1"/>
    <x v="2"/>
    <x v="1"/>
    <x v="0"/>
    <x v="0"/>
    <x v="0"/>
  </r>
  <r>
    <x v="5"/>
    <x v="0"/>
    <x v="0"/>
    <x v="0"/>
    <x v="11"/>
    <x v="10"/>
    <x v="9"/>
    <x v="10"/>
    <x v="6"/>
    <x v="1"/>
    <x v="10"/>
    <x v="11"/>
    <x v="9"/>
    <x v="0"/>
    <x v="0"/>
    <x v="0"/>
  </r>
  <r>
    <x v="5"/>
    <x v="0"/>
    <x v="0"/>
    <x v="1"/>
    <x v="10"/>
    <x v="11"/>
    <x v="10"/>
    <x v="11"/>
    <x v="2"/>
    <x v="9"/>
    <x v="5"/>
    <x v="5"/>
    <x v="3"/>
    <x v="0"/>
    <x v="0"/>
    <x v="0"/>
  </r>
  <r>
    <x v="5"/>
    <x v="0"/>
    <x v="0"/>
    <x v="2"/>
    <x v="0"/>
    <x v="0"/>
    <x v="1"/>
    <x v="0"/>
    <x v="0"/>
    <x v="0"/>
    <x v="1"/>
    <x v="2"/>
    <x v="1"/>
    <x v="0"/>
    <x v="0"/>
    <x v="0"/>
  </r>
  <r>
    <x v="5"/>
    <x v="0"/>
    <x v="0"/>
    <x v="3"/>
    <x v="0"/>
    <x v="0"/>
    <x v="1"/>
    <x v="0"/>
    <x v="0"/>
    <x v="0"/>
    <x v="1"/>
    <x v="2"/>
    <x v="1"/>
    <x v="0"/>
    <x v="0"/>
    <x v="0"/>
  </r>
  <r>
    <x v="5"/>
    <x v="0"/>
    <x v="0"/>
    <x v="4"/>
    <x v="0"/>
    <x v="0"/>
    <x v="1"/>
    <x v="0"/>
    <x v="0"/>
    <x v="0"/>
    <x v="1"/>
    <x v="2"/>
    <x v="1"/>
    <x v="0"/>
    <x v="0"/>
    <x v="0"/>
  </r>
  <r>
    <x v="5"/>
    <x v="0"/>
    <x v="0"/>
    <x v="5"/>
    <x v="0"/>
    <x v="0"/>
    <x v="1"/>
    <x v="0"/>
    <x v="0"/>
    <x v="3"/>
    <x v="1"/>
    <x v="1"/>
    <x v="2"/>
    <x v="0"/>
    <x v="0"/>
    <x v="0"/>
  </r>
  <r>
    <x v="5"/>
    <x v="0"/>
    <x v="0"/>
    <x v="6"/>
    <x v="0"/>
    <x v="0"/>
    <x v="1"/>
    <x v="0"/>
    <x v="0"/>
    <x v="0"/>
    <x v="1"/>
    <x v="2"/>
    <x v="1"/>
    <x v="0"/>
    <x v="0"/>
    <x v="0"/>
  </r>
  <r>
    <x v="5"/>
    <x v="0"/>
    <x v="0"/>
    <x v="7"/>
    <x v="4"/>
    <x v="12"/>
    <x v="4"/>
    <x v="12"/>
    <x v="10"/>
    <x v="10"/>
    <x v="11"/>
    <x v="12"/>
    <x v="10"/>
    <x v="0"/>
    <x v="0"/>
    <x v="0"/>
  </r>
  <r>
    <x v="5"/>
    <x v="0"/>
    <x v="0"/>
    <x v="8"/>
    <x v="0"/>
    <x v="0"/>
    <x v="1"/>
    <x v="2"/>
    <x v="4"/>
    <x v="2"/>
    <x v="1"/>
    <x v="2"/>
    <x v="1"/>
    <x v="0"/>
    <x v="0"/>
    <x v="0"/>
  </r>
  <r>
    <x v="5"/>
    <x v="0"/>
    <x v="0"/>
    <x v="9"/>
    <x v="0"/>
    <x v="9"/>
    <x v="0"/>
    <x v="4"/>
    <x v="11"/>
    <x v="2"/>
    <x v="3"/>
    <x v="13"/>
    <x v="0"/>
    <x v="0"/>
    <x v="0"/>
    <x v="0"/>
  </r>
  <r>
    <x v="5"/>
    <x v="0"/>
    <x v="1"/>
    <x v="10"/>
    <x v="12"/>
    <x v="8"/>
    <x v="11"/>
    <x v="13"/>
    <x v="12"/>
    <x v="11"/>
    <x v="12"/>
    <x v="14"/>
    <x v="11"/>
    <x v="0"/>
    <x v="0"/>
    <x v="0"/>
  </r>
  <r>
    <x v="5"/>
    <x v="0"/>
    <x v="1"/>
    <x v="11"/>
    <x v="0"/>
    <x v="0"/>
    <x v="8"/>
    <x v="0"/>
    <x v="0"/>
    <x v="0"/>
    <x v="1"/>
    <x v="2"/>
    <x v="1"/>
    <x v="0"/>
    <x v="0"/>
    <x v="0"/>
  </r>
  <r>
    <x v="5"/>
    <x v="0"/>
    <x v="1"/>
    <x v="12"/>
    <x v="0"/>
    <x v="0"/>
    <x v="1"/>
    <x v="0"/>
    <x v="0"/>
    <x v="3"/>
    <x v="4"/>
    <x v="2"/>
    <x v="1"/>
    <x v="0"/>
    <x v="0"/>
    <x v="0"/>
  </r>
  <r>
    <x v="5"/>
    <x v="0"/>
    <x v="1"/>
    <x v="13"/>
    <x v="0"/>
    <x v="2"/>
    <x v="1"/>
    <x v="9"/>
    <x v="13"/>
    <x v="3"/>
    <x v="2"/>
    <x v="1"/>
    <x v="2"/>
    <x v="0"/>
    <x v="0"/>
    <x v="0"/>
  </r>
  <r>
    <x v="5"/>
    <x v="0"/>
    <x v="1"/>
    <x v="14"/>
    <x v="0"/>
    <x v="0"/>
    <x v="1"/>
    <x v="0"/>
    <x v="0"/>
    <x v="3"/>
    <x v="1"/>
    <x v="1"/>
    <x v="1"/>
    <x v="0"/>
    <x v="0"/>
    <x v="0"/>
  </r>
  <r>
    <x v="5"/>
    <x v="0"/>
    <x v="1"/>
    <x v="15"/>
    <x v="0"/>
    <x v="0"/>
    <x v="1"/>
    <x v="0"/>
    <x v="0"/>
    <x v="0"/>
    <x v="1"/>
    <x v="2"/>
    <x v="1"/>
    <x v="0"/>
    <x v="0"/>
    <x v="0"/>
  </r>
  <r>
    <x v="5"/>
    <x v="0"/>
    <x v="1"/>
    <x v="16"/>
    <x v="0"/>
    <x v="0"/>
    <x v="1"/>
    <x v="0"/>
    <x v="0"/>
    <x v="0"/>
    <x v="1"/>
    <x v="2"/>
    <x v="1"/>
    <x v="0"/>
    <x v="0"/>
    <x v="0"/>
  </r>
  <r>
    <x v="5"/>
    <x v="0"/>
    <x v="1"/>
    <x v="17"/>
    <x v="8"/>
    <x v="0"/>
    <x v="0"/>
    <x v="0"/>
    <x v="0"/>
    <x v="0"/>
    <x v="1"/>
    <x v="2"/>
    <x v="1"/>
    <x v="0"/>
    <x v="0"/>
    <x v="0"/>
  </r>
  <r>
    <x v="5"/>
    <x v="0"/>
    <x v="1"/>
    <x v="18"/>
    <x v="0"/>
    <x v="0"/>
    <x v="1"/>
    <x v="0"/>
    <x v="0"/>
    <x v="0"/>
    <x v="1"/>
    <x v="2"/>
    <x v="1"/>
    <x v="0"/>
    <x v="0"/>
    <x v="0"/>
  </r>
  <r>
    <x v="5"/>
    <x v="0"/>
    <x v="1"/>
    <x v="19"/>
    <x v="1"/>
    <x v="1"/>
    <x v="2"/>
    <x v="0"/>
    <x v="3"/>
    <x v="0"/>
    <x v="1"/>
    <x v="2"/>
    <x v="1"/>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0275A0F-0E71-4263-8BBE-09606E10BD3A}" name="TablaDinámica13" cacheId="3"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7">
        <item x="2"/>
        <item x="3"/>
        <item x="5"/>
        <item x="0"/>
        <item x="1"/>
        <item x="4"/>
        <item t="default"/>
      </items>
    </pivotField>
    <pivotField axis="axisPage" showAll="0">
      <items count="2">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5"/>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55" t="s">
        <v>0</v>
      </c>
      <c r="B1" s="55"/>
      <c r="C1" s="55"/>
      <c r="D1" s="2"/>
      <c r="E1" s="2"/>
      <c r="F1" s="27">
        <v>2018</v>
      </c>
      <c r="G1" s="2"/>
      <c r="H1" s="2"/>
      <c r="I1" s="2"/>
      <c r="J1" s="2"/>
      <c r="K1" s="2"/>
      <c r="L1" s="2"/>
      <c r="M1" s="2"/>
      <c r="N1" s="2"/>
      <c r="O1" s="2"/>
    </row>
    <row r="2" spans="1:18" x14ac:dyDescent="0.2">
      <c r="A2" s="3" t="s">
        <v>101</v>
      </c>
      <c r="B2" s="2"/>
      <c r="C2" s="2"/>
      <c r="D2" s="2"/>
      <c r="E2" s="2"/>
      <c r="F2" s="2"/>
      <c r="G2" s="2"/>
      <c r="H2" s="2"/>
      <c r="I2" s="2"/>
      <c r="J2" s="2"/>
      <c r="K2" s="2"/>
      <c r="L2" s="2"/>
      <c r="M2" s="2"/>
      <c r="N2" s="2"/>
      <c r="O2" s="2"/>
    </row>
    <row r="3" spans="1:18" ht="15" x14ac:dyDescent="0.25">
      <c r="A3" s="56" t="s">
        <v>120</v>
      </c>
      <c r="B3" s="56"/>
      <c r="C3" s="56"/>
      <c r="D3" s="17"/>
      <c r="E3" s="16"/>
      <c r="F3" s="16"/>
      <c r="G3" s="16"/>
      <c r="H3" s="16"/>
      <c r="I3" s="16"/>
      <c r="J3" s="16"/>
      <c r="K3" s="16"/>
      <c r="L3" s="16"/>
      <c r="M3" s="16"/>
      <c r="N3" s="16"/>
      <c r="O3" s="16"/>
    </row>
    <row r="4" spans="1:18" x14ac:dyDescent="0.2">
      <c r="A4" s="16"/>
      <c r="B4" s="16"/>
      <c r="C4" s="16"/>
      <c r="D4" s="16"/>
      <c r="E4" s="16"/>
      <c r="F4" s="16"/>
      <c r="G4" s="16"/>
      <c r="H4" s="16"/>
      <c r="I4" s="16"/>
      <c r="J4" s="16"/>
      <c r="K4" s="16"/>
      <c r="L4" s="16"/>
      <c r="M4" s="16"/>
      <c r="N4" s="16"/>
      <c r="O4" s="16"/>
    </row>
    <row r="5" spans="1:18" ht="15" x14ac:dyDescent="0.25">
      <c r="A5" s="57" t="s">
        <v>87</v>
      </c>
      <c r="B5" s="57"/>
      <c r="C5" s="57"/>
      <c r="D5" s="2"/>
      <c r="E5" s="2"/>
      <c r="F5" s="2"/>
      <c r="G5" s="2"/>
      <c r="H5" s="2"/>
      <c r="I5" s="2"/>
      <c r="J5" s="2"/>
      <c r="K5" s="2"/>
      <c r="L5" s="2"/>
      <c r="M5" s="2"/>
      <c r="N5" s="2"/>
      <c r="O5" s="2"/>
    </row>
    <row r="6" spans="1:18" ht="12.75" customHeight="1" x14ac:dyDescent="0.2">
      <c r="A6" s="52" t="s">
        <v>5</v>
      </c>
      <c r="B6" s="52"/>
      <c r="C6" s="52"/>
      <c r="D6" s="2"/>
      <c r="E6" s="2"/>
      <c r="F6" s="2"/>
      <c r="G6" s="2"/>
      <c r="H6" s="2"/>
      <c r="I6" s="2"/>
      <c r="J6" s="2"/>
      <c r="K6" s="2"/>
      <c r="L6" s="2"/>
      <c r="M6" s="2"/>
      <c r="N6" s="2"/>
      <c r="O6" s="2"/>
    </row>
    <row r="7" spans="1:18" ht="30" customHeight="1" x14ac:dyDescent="0.2">
      <c r="A7" s="28" t="s">
        <v>2</v>
      </c>
      <c r="B7" s="28" t="s">
        <v>1</v>
      </c>
      <c r="C7" s="8"/>
      <c r="D7" s="8" t="s">
        <v>74</v>
      </c>
      <c r="E7" s="8" t="s">
        <v>75</v>
      </c>
      <c r="F7" s="8" t="s">
        <v>76</v>
      </c>
      <c r="G7" s="8" t="s">
        <v>77</v>
      </c>
      <c r="H7" s="8" t="s">
        <v>78</v>
      </c>
      <c r="I7" s="8" t="s">
        <v>79</v>
      </c>
      <c r="J7" s="8" t="s">
        <v>80</v>
      </c>
      <c r="K7" s="8" t="s">
        <v>81</v>
      </c>
      <c r="L7" s="8" t="s">
        <v>82</v>
      </c>
      <c r="M7" s="8" t="s">
        <v>83</v>
      </c>
      <c r="N7" s="8" t="s">
        <v>84</v>
      </c>
      <c r="O7" s="8" t="s">
        <v>85</v>
      </c>
      <c r="Q7" s="50" t="s">
        <v>118</v>
      </c>
    </row>
    <row r="8" spans="1:18" x14ac:dyDescent="0.2">
      <c r="A8" s="24" t="s">
        <v>121</v>
      </c>
      <c r="B8" s="24" t="s">
        <v>122</v>
      </c>
      <c r="C8" s="25" t="s">
        <v>105</v>
      </c>
      <c r="D8" s="26">
        <v>0.73228346456692917</v>
      </c>
      <c r="E8" s="26">
        <v>0.86324786324786329</v>
      </c>
      <c r="F8" s="26">
        <v>0.70270270270270263</v>
      </c>
      <c r="G8" s="26">
        <v>0.83333333333333337</v>
      </c>
      <c r="H8" s="26">
        <v>0.87050359712230219</v>
      </c>
      <c r="I8" s="26">
        <v>0.89473684210526316</v>
      </c>
      <c r="J8" s="26">
        <v>0.92156862745098045</v>
      </c>
      <c r="K8" s="26">
        <v>0.88215488215488214</v>
      </c>
      <c r="L8" s="26">
        <v>0.88841201716738194</v>
      </c>
      <c r="M8" s="26"/>
      <c r="N8" s="26"/>
      <c r="O8" s="26"/>
      <c r="Q8" s="26">
        <v>0.84728033472803344</v>
      </c>
      <c r="R8" s="5"/>
    </row>
    <row r="9" spans="1:18" ht="12.75" hidden="1" customHeight="1" outlineLevel="1" x14ac:dyDescent="0.2">
      <c r="A9" s="1"/>
      <c r="B9" s="1"/>
      <c r="C9" s="4" t="s">
        <v>103</v>
      </c>
      <c r="D9" s="22">
        <v>254</v>
      </c>
      <c r="E9" s="22">
        <v>234</v>
      </c>
      <c r="F9" s="22">
        <v>222</v>
      </c>
      <c r="G9" s="22">
        <v>300</v>
      </c>
      <c r="H9" s="22">
        <v>278</v>
      </c>
      <c r="I9" s="22">
        <v>266</v>
      </c>
      <c r="J9" s="22">
        <v>306</v>
      </c>
      <c r="K9" s="22">
        <v>297</v>
      </c>
      <c r="L9" s="22">
        <v>233</v>
      </c>
      <c r="M9" s="22"/>
      <c r="N9" s="22"/>
      <c r="O9" s="22"/>
      <c r="Q9" s="22">
        <v>2390</v>
      </c>
      <c r="R9" s="5"/>
    </row>
    <row r="10" spans="1:18" ht="12.75" hidden="1" customHeight="1" outlineLevel="1" x14ac:dyDescent="0.2">
      <c r="A10" s="1"/>
      <c r="B10" s="1"/>
      <c r="C10" s="4" t="s">
        <v>106</v>
      </c>
      <c r="D10" s="23">
        <v>0.6889763779527559</v>
      </c>
      <c r="E10" s="23">
        <v>0.85470085470085466</v>
      </c>
      <c r="F10" s="23">
        <v>0.69369369369369371</v>
      </c>
      <c r="G10" s="23">
        <v>0.82666666666666666</v>
      </c>
      <c r="H10" s="23">
        <v>0.85611510791366907</v>
      </c>
      <c r="I10" s="23">
        <v>0.88345864661654139</v>
      </c>
      <c r="J10" s="23">
        <v>0.90849673202614378</v>
      </c>
      <c r="K10" s="23">
        <v>0.87542087542087543</v>
      </c>
      <c r="L10" s="23">
        <v>0.88412017167381973</v>
      </c>
      <c r="M10" s="23"/>
      <c r="N10" s="23"/>
      <c r="O10" s="23"/>
      <c r="Q10" s="23">
        <v>0.83430962343096238</v>
      </c>
      <c r="R10" s="5"/>
    </row>
    <row r="11" spans="1:18" ht="12.75" hidden="1" customHeight="1" outlineLevel="1" x14ac:dyDescent="0.2">
      <c r="A11" s="1"/>
      <c r="B11" s="1"/>
      <c r="C11" s="4" t="s">
        <v>107</v>
      </c>
      <c r="D11" s="23">
        <v>0.3110236220472441</v>
      </c>
      <c r="E11" s="23">
        <v>0.14529914529914531</v>
      </c>
      <c r="F11" s="23">
        <v>0.30630630630630629</v>
      </c>
      <c r="G11" s="23">
        <v>0.17333333333333334</v>
      </c>
      <c r="H11" s="23">
        <v>0.14388489208633093</v>
      </c>
      <c r="I11" s="23">
        <v>0.11654135338345864</v>
      </c>
      <c r="J11" s="23">
        <v>9.1503267973856203E-2</v>
      </c>
      <c r="K11" s="23">
        <v>0.12457912457912458</v>
      </c>
      <c r="L11" s="23">
        <v>0.11587982832618025</v>
      </c>
      <c r="M11" s="23"/>
      <c r="N11" s="23"/>
      <c r="O11" s="23"/>
      <c r="Q11" s="23">
        <v>0.16569037656903765</v>
      </c>
      <c r="R11" s="5"/>
    </row>
    <row r="12" spans="1:18" ht="12.75" hidden="1" customHeight="1" outlineLevel="1" x14ac:dyDescent="0.2">
      <c r="A12" s="1"/>
      <c r="B12" s="1"/>
      <c r="C12" s="4" t="s">
        <v>108</v>
      </c>
      <c r="D12" s="23">
        <v>0.26771653543307089</v>
      </c>
      <c r="E12" s="23">
        <v>0.13675213675213677</v>
      </c>
      <c r="F12" s="23">
        <v>0.29729729729729731</v>
      </c>
      <c r="G12" s="23">
        <v>0.16666666666666666</v>
      </c>
      <c r="H12" s="23">
        <v>0.12949640287769784</v>
      </c>
      <c r="I12" s="23">
        <v>0.10526315789473684</v>
      </c>
      <c r="J12" s="23">
        <v>7.8431372549019607E-2</v>
      </c>
      <c r="K12" s="23">
        <v>0.11784511784511785</v>
      </c>
      <c r="L12" s="23">
        <v>0.11158798283261803</v>
      </c>
      <c r="M12" s="23"/>
      <c r="N12" s="23"/>
      <c r="O12" s="23"/>
      <c r="Q12" s="23">
        <v>0.15271966527196654</v>
      </c>
      <c r="R12" s="5"/>
    </row>
    <row r="13" spans="1:18" collapsed="1" x14ac:dyDescent="0.2">
      <c r="A13" s="24" t="s">
        <v>123</v>
      </c>
      <c r="B13" s="24" t="s">
        <v>124</v>
      </c>
      <c r="C13" s="25" t="s">
        <v>105</v>
      </c>
      <c r="D13" s="26">
        <v>0.93413173652694614</v>
      </c>
      <c r="E13" s="26">
        <v>0.98265895953757221</v>
      </c>
      <c r="F13" s="26">
        <v>0.95959595959595956</v>
      </c>
      <c r="G13" s="26">
        <v>0.97619047619047616</v>
      </c>
      <c r="H13" s="26">
        <v>0.9537366548042705</v>
      </c>
      <c r="I13" s="26">
        <v>0.96794871794871795</v>
      </c>
      <c r="J13" s="26">
        <v>0.99101796407185627</v>
      </c>
      <c r="K13" s="26">
        <v>0.92492492492492495</v>
      </c>
      <c r="L13" s="26">
        <v>0.96124031007751942</v>
      </c>
      <c r="M13" s="26"/>
      <c r="N13" s="26"/>
      <c r="O13" s="26"/>
      <c r="Q13" s="26">
        <v>0.96143847487001732</v>
      </c>
      <c r="R13" s="5"/>
    </row>
    <row r="14" spans="1:18" ht="12.75" hidden="1" customHeight="1" outlineLevel="1" x14ac:dyDescent="0.2">
      <c r="A14" s="1"/>
      <c r="B14" s="1"/>
      <c r="C14" s="4" t="s">
        <v>103</v>
      </c>
      <c r="D14" s="22">
        <v>167</v>
      </c>
      <c r="E14" s="22">
        <v>173</v>
      </c>
      <c r="F14" s="22">
        <v>198</v>
      </c>
      <c r="G14" s="22">
        <v>252</v>
      </c>
      <c r="H14" s="22">
        <v>281</v>
      </c>
      <c r="I14" s="22">
        <v>312</v>
      </c>
      <c r="J14" s="22">
        <v>334</v>
      </c>
      <c r="K14" s="22">
        <v>333</v>
      </c>
      <c r="L14" s="22">
        <v>258</v>
      </c>
      <c r="M14" s="22"/>
      <c r="N14" s="22"/>
      <c r="O14" s="22"/>
      <c r="Q14" s="22">
        <v>2308</v>
      </c>
      <c r="R14" s="5"/>
    </row>
    <row r="15" spans="1:18" ht="12.75" hidden="1" customHeight="1" outlineLevel="1" x14ac:dyDescent="0.2">
      <c r="A15" s="1"/>
      <c r="B15" s="1"/>
      <c r="C15" s="4" t="s">
        <v>106</v>
      </c>
      <c r="D15" s="23">
        <v>0.86227544910179643</v>
      </c>
      <c r="E15" s="23">
        <v>0.97109826589595372</v>
      </c>
      <c r="F15" s="23">
        <v>0.95959595959595956</v>
      </c>
      <c r="G15" s="23">
        <v>0.97222222222222221</v>
      </c>
      <c r="H15" s="23">
        <v>0.94661921708185048</v>
      </c>
      <c r="I15" s="23">
        <v>0.96474358974358976</v>
      </c>
      <c r="J15" s="23">
        <v>0.98203592814371254</v>
      </c>
      <c r="K15" s="23">
        <v>0.92192192192192191</v>
      </c>
      <c r="L15" s="23">
        <v>0.94573643410852715</v>
      </c>
      <c r="M15" s="23"/>
      <c r="N15" s="23"/>
      <c r="O15" s="23"/>
      <c r="Q15" s="23">
        <v>0.95017331022530327</v>
      </c>
      <c r="R15" s="5"/>
    </row>
    <row r="16" spans="1:18" ht="12.75" hidden="1" customHeight="1" outlineLevel="1" x14ac:dyDescent="0.2">
      <c r="A16" s="1"/>
      <c r="B16" s="1"/>
      <c r="C16" s="4" t="s">
        <v>107</v>
      </c>
      <c r="D16" s="23">
        <v>0.1377245508982036</v>
      </c>
      <c r="E16" s="23">
        <v>2.8901734104046242E-2</v>
      </c>
      <c r="F16" s="23">
        <v>4.0404040404040407E-2</v>
      </c>
      <c r="G16" s="23">
        <v>2.7777777777777776E-2</v>
      </c>
      <c r="H16" s="23">
        <v>5.3380782918149468E-2</v>
      </c>
      <c r="I16" s="23">
        <v>3.5256410256410256E-2</v>
      </c>
      <c r="J16" s="23">
        <v>1.7964071856287425E-2</v>
      </c>
      <c r="K16" s="23">
        <v>7.8078078078078081E-2</v>
      </c>
      <c r="L16" s="23">
        <v>5.4263565891472867E-2</v>
      </c>
      <c r="M16" s="23"/>
      <c r="N16" s="23"/>
      <c r="O16" s="23"/>
      <c r="Q16" s="23">
        <v>4.982668977469671E-2</v>
      </c>
      <c r="R16" s="5"/>
    </row>
    <row r="17" spans="1:18" ht="12.75" hidden="1" customHeight="1" outlineLevel="1" x14ac:dyDescent="0.2">
      <c r="A17" s="1"/>
      <c r="B17" s="1"/>
      <c r="C17" s="4" t="s">
        <v>108</v>
      </c>
      <c r="D17" s="23">
        <v>6.5868263473053898E-2</v>
      </c>
      <c r="E17" s="23">
        <v>1.7341040462427744E-2</v>
      </c>
      <c r="F17" s="23">
        <v>4.0404040404040407E-2</v>
      </c>
      <c r="G17" s="23">
        <v>2.3809523809523808E-2</v>
      </c>
      <c r="H17" s="23">
        <v>4.6263345195729534E-2</v>
      </c>
      <c r="I17" s="23">
        <v>3.2051282051282048E-2</v>
      </c>
      <c r="J17" s="23">
        <v>8.9820359281437123E-3</v>
      </c>
      <c r="K17" s="23">
        <v>7.5075075075075076E-2</v>
      </c>
      <c r="L17" s="23">
        <v>3.875968992248062E-2</v>
      </c>
      <c r="M17" s="23"/>
      <c r="N17" s="23"/>
      <c r="O17" s="23"/>
      <c r="Q17" s="23">
        <v>3.856152512998267E-2</v>
      </c>
      <c r="R17" s="5"/>
    </row>
    <row r="18" spans="1:18" collapsed="1" x14ac:dyDescent="0.2">
      <c r="A18" s="24" t="s">
        <v>125</v>
      </c>
      <c r="B18" s="24" t="s">
        <v>126</v>
      </c>
      <c r="C18" s="25" t="s">
        <v>105</v>
      </c>
      <c r="D18" s="26">
        <v>0.97619047619047616</v>
      </c>
      <c r="E18" s="26">
        <v>0.94871794871794868</v>
      </c>
      <c r="F18" s="26">
        <v>0.91489361702127658</v>
      </c>
      <c r="G18" s="26">
        <v>0.91111111111111109</v>
      </c>
      <c r="H18" s="26">
        <v>0.82926829268292679</v>
      </c>
      <c r="I18" s="26">
        <v>0.82608695652173914</v>
      </c>
      <c r="J18" s="26">
        <v>0.84615384615384615</v>
      </c>
      <c r="K18" s="26">
        <v>0.74</v>
      </c>
      <c r="L18" s="26">
        <v>0.91489361702127658</v>
      </c>
      <c r="M18" s="26"/>
      <c r="N18" s="26"/>
      <c r="O18" s="26"/>
      <c r="Q18" s="26">
        <v>0.87530562347188268</v>
      </c>
      <c r="R18" s="5"/>
    </row>
    <row r="19" spans="1:18" ht="12.75" hidden="1" customHeight="1" outlineLevel="1" x14ac:dyDescent="0.2">
      <c r="A19" s="1"/>
      <c r="B19" s="1"/>
      <c r="C19" s="4" t="s">
        <v>103</v>
      </c>
      <c r="D19" s="22">
        <v>42</v>
      </c>
      <c r="E19" s="22">
        <v>39</v>
      </c>
      <c r="F19" s="22">
        <v>47</v>
      </c>
      <c r="G19" s="22">
        <v>45</v>
      </c>
      <c r="H19" s="22">
        <v>41</v>
      </c>
      <c r="I19" s="22">
        <v>46</v>
      </c>
      <c r="J19" s="22">
        <v>52</v>
      </c>
      <c r="K19" s="22">
        <v>50</v>
      </c>
      <c r="L19" s="22">
        <v>47</v>
      </c>
      <c r="M19" s="22"/>
      <c r="N19" s="22"/>
      <c r="O19" s="22"/>
      <c r="Q19" s="22">
        <v>409</v>
      </c>
      <c r="R19" s="5"/>
    </row>
    <row r="20" spans="1:18" ht="12.75" hidden="1" customHeight="1" outlineLevel="1" x14ac:dyDescent="0.2">
      <c r="A20" s="1"/>
      <c r="B20" s="1"/>
      <c r="C20" s="4" t="s">
        <v>106</v>
      </c>
      <c r="D20" s="23">
        <v>0.9285714285714286</v>
      </c>
      <c r="E20" s="23">
        <v>0.79487179487179482</v>
      </c>
      <c r="F20" s="23">
        <v>0.8936170212765957</v>
      </c>
      <c r="G20" s="23">
        <v>0.91111111111111109</v>
      </c>
      <c r="H20" s="23">
        <v>0.82926829268292679</v>
      </c>
      <c r="I20" s="23">
        <v>0.82608695652173914</v>
      </c>
      <c r="J20" s="23">
        <v>0.84615384615384615</v>
      </c>
      <c r="K20" s="23">
        <v>0.74</v>
      </c>
      <c r="L20" s="23">
        <v>0.87234042553191493</v>
      </c>
      <c r="M20" s="23"/>
      <c r="N20" s="23"/>
      <c r="O20" s="23"/>
      <c r="Q20" s="23">
        <v>0.84841075794621024</v>
      </c>
      <c r="R20" s="5"/>
    </row>
    <row r="21" spans="1:18" ht="12.75" hidden="1" customHeight="1" outlineLevel="1" x14ac:dyDescent="0.2">
      <c r="A21" s="1"/>
      <c r="B21" s="1"/>
      <c r="C21" s="4" t="s">
        <v>107</v>
      </c>
      <c r="D21" s="23">
        <v>7.1428571428571425E-2</v>
      </c>
      <c r="E21" s="23">
        <v>0.20512820512820512</v>
      </c>
      <c r="F21" s="23">
        <v>0.10638297872340426</v>
      </c>
      <c r="G21" s="23">
        <v>8.8888888888888892E-2</v>
      </c>
      <c r="H21" s="23">
        <v>0.17073170731707318</v>
      </c>
      <c r="I21" s="23">
        <v>0.17391304347826086</v>
      </c>
      <c r="J21" s="23">
        <v>0.15384615384615385</v>
      </c>
      <c r="K21" s="23">
        <v>0.26</v>
      </c>
      <c r="L21" s="23">
        <v>0.1276595744680851</v>
      </c>
      <c r="M21" s="23"/>
      <c r="N21" s="23"/>
      <c r="O21" s="23"/>
      <c r="Q21" s="23">
        <v>0.15158924205378974</v>
      </c>
      <c r="R21" s="5"/>
    </row>
    <row r="22" spans="1:18" ht="12.75" hidden="1" customHeight="1" outlineLevel="1" x14ac:dyDescent="0.2">
      <c r="A22" s="1"/>
      <c r="B22" s="1"/>
      <c r="C22" s="4" t="s">
        <v>108</v>
      </c>
      <c r="D22" s="23">
        <v>2.3809523809523808E-2</v>
      </c>
      <c r="E22" s="23">
        <v>5.128205128205128E-2</v>
      </c>
      <c r="F22" s="23">
        <v>8.5106382978723402E-2</v>
      </c>
      <c r="G22" s="23">
        <v>8.8888888888888892E-2</v>
      </c>
      <c r="H22" s="23">
        <v>0.17073170731707318</v>
      </c>
      <c r="I22" s="23">
        <v>0.17391304347826086</v>
      </c>
      <c r="J22" s="23">
        <v>0.15384615384615385</v>
      </c>
      <c r="K22" s="23">
        <v>0.26</v>
      </c>
      <c r="L22" s="23">
        <v>8.5106382978723402E-2</v>
      </c>
      <c r="M22" s="23"/>
      <c r="N22" s="23"/>
      <c r="O22" s="23"/>
      <c r="Q22" s="23">
        <v>0.12469437652811736</v>
      </c>
      <c r="R22" s="5"/>
    </row>
    <row r="23" spans="1:18" collapsed="1" x14ac:dyDescent="0.2">
      <c r="A23" s="24" t="s">
        <v>127</v>
      </c>
      <c r="B23" s="24" t="s">
        <v>128</v>
      </c>
      <c r="C23" s="25" t="s">
        <v>105</v>
      </c>
      <c r="D23" s="26">
        <v>0.80232558139534882</v>
      </c>
      <c r="E23" s="26">
        <v>0.8545454545454545</v>
      </c>
      <c r="F23" s="26">
        <v>0.98275862068965514</v>
      </c>
      <c r="G23" s="26">
        <v>0.92592592592592593</v>
      </c>
      <c r="H23" s="26">
        <v>0.93617021276595747</v>
      </c>
      <c r="I23" s="26">
        <v>0.97674418604651159</v>
      </c>
      <c r="J23" s="26">
        <v>0.94915254237288138</v>
      </c>
      <c r="K23" s="26">
        <v>0.9375</v>
      </c>
      <c r="L23" s="26">
        <v>0.96296296296296302</v>
      </c>
      <c r="M23" s="26"/>
      <c r="N23" s="26"/>
      <c r="O23" s="26"/>
      <c r="Q23" s="26">
        <v>0.92344497607655507</v>
      </c>
      <c r="R23" s="5"/>
    </row>
    <row r="24" spans="1:18" ht="12.75" hidden="1" customHeight="1" outlineLevel="1" x14ac:dyDescent="0.2">
      <c r="A24" s="1"/>
      <c r="B24" s="1"/>
      <c r="C24" s="4" t="s">
        <v>103</v>
      </c>
      <c r="D24" s="22">
        <v>86</v>
      </c>
      <c r="E24" s="22">
        <v>55</v>
      </c>
      <c r="F24" s="22">
        <v>58</v>
      </c>
      <c r="G24" s="22">
        <v>54</v>
      </c>
      <c r="H24" s="22">
        <v>47</v>
      </c>
      <c r="I24" s="22">
        <v>86</v>
      </c>
      <c r="J24" s="22">
        <v>118</v>
      </c>
      <c r="K24" s="22">
        <v>96</v>
      </c>
      <c r="L24" s="22">
        <v>27</v>
      </c>
      <c r="M24" s="22"/>
      <c r="N24" s="22"/>
      <c r="O24" s="22"/>
      <c r="Q24" s="22">
        <v>627</v>
      </c>
      <c r="R24" s="5"/>
    </row>
    <row r="25" spans="1:18" ht="12.75" hidden="1" customHeight="1" outlineLevel="1" x14ac:dyDescent="0.2">
      <c r="A25" s="1"/>
      <c r="B25" s="1"/>
      <c r="C25" s="4" t="s">
        <v>106</v>
      </c>
      <c r="D25" s="23">
        <v>0.7558139534883721</v>
      </c>
      <c r="E25" s="23">
        <v>0.83636363636363631</v>
      </c>
      <c r="F25" s="23">
        <v>0.98275862068965514</v>
      </c>
      <c r="G25" s="23">
        <v>0.92592592592592593</v>
      </c>
      <c r="H25" s="23">
        <v>0.93617021276595747</v>
      </c>
      <c r="I25" s="23">
        <v>0.97674418604651159</v>
      </c>
      <c r="J25" s="23">
        <v>0.93220338983050843</v>
      </c>
      <c r="K25" s="23">
        <v>0.9375</v>
      </c>
      <c r="L25" s="23">
        <v>0.96296296296296291</v>
      </c>
      <c r="M25" s="23"/>
      <c r="N25" s="23"/>
      <c r="O25" s="23"/>
      <c r="Q25" s="23">
        <v>0.91228070175438591</v>
      </c>
      <c r="R25" s="5"/>
    </row>
    <row r="26" spans="1:18" ht="12.75" hidden="1" customHeight="1" outlineLevel="1" x14ac:dyDescent="0.2">
      <c r="A26" s="1"/>
      <c r="B26" s="1"/>
      <c r="C26" s="4" t="s">
        <v>107</v>
      </c>
      <c r="D26" s="23">
        <v>0.2441860465116279</v>
      </c>
      <c r="E26" s="23">
        <v>0.16363636363636364</v>
      </c>
      <c r="F26" s="23">
        <v>1.7241379310344827E-2</v>
      </c>
      <c r="G26" s="23">
        <v>7.407407407407407E-2</v>
      </c>
      <c r="H26" s="23">
        <v>6.3829787234042548E-2</v>
      </c>
      <c r="I26" s="23">
        <v>2.3255813953488372E-2</v>
      </c>
      <c r="J26" s="23">
        <v>6.7796610169491525E-2</v>
      </c>
      <c r="K26" s="23">
        <v>6.25E-2</v>
      </c>
      <c r="L26" s="23">
        <v>3.7037037037037035E-2</v>
      </c>
      <c r="M26" s="23"/>
      <c r="N26" s="23"/>
      <c r="O26" s="23"/>
      <c r="Q26" s="23">
        <v>8.771929824561403E-2</v>
      </c>
      <c r="R26" s="5"/>
    </row>
    <row r="27" spans="1:18" ht="12.75" hidden="1" customHeight="1" outlineLevel="1" x14ac:dyDescent="0.2">
      <c r="A27" s="1"/>
      <c r="B27" s="1"/>
      <c r="C27" s="4" t="s">
        <v>108</v>
      </c>
      <c r="D27" s="23">
        <v>0.19767441860465115</v>
      </c>
      <c r="E27" s="23">
        <v>0.14545454545454545</v>
      </c>
      <c r="F27" s="23">
        <v>1.7241379310344827E-2</v>
      </c>
      <c r="G27" s="23">
        <v>7.407407407407407E-2</v>
      </c>
      <c r="H27" s="23">
        <v>6.3829787234042548E-2</v>
      </c>
      <c r="I27" s="23">
        <v>2.3255813953488372E-2</v>
      </c>
      <c r="J27" s="23">
        <v>5.0847457627118647E-2</v>
      </c>
      <c r="K27" s="23">
        <v>6.25E-2</v>
      </c>
      <c r="L27" s="23">
        <v>3.7037037037037035E-2</v>
      </c>
      <c r="M27" s="23"/>
      <c r="N27" s="23"/>
      <c r="O27" s="23"/>
      <c r="Q27" s="23">
        <v>7.6555023923444973E-2</v>
      </c>
      <c r="R27" s="5"/>
    </row>
    <row r="28" spans="1:18" collapsed="1" x14ac:dyDescent="0.2">
      <c r="A28" s="24" t="s">
        <v>129</v>
      </c>
      <c r="B28" s="24" t="s">
        <v>130</v>
      </c>
      <c r="C28" s="25" t="s">
        <v>105</v>
      </c>
      <c r="D28" s="26">
        <v>0.88636363636363635</v>
      </c>
      <c r="E28" s="26">
        <v>0.82183908045977017</v>
      </c>
      <c r="F28" s="26">
        <v>0.80203045685279184</v>
      </c>
      <c r="G28" s="26">
        <v>0.79057591623036649</v>
      </c>
      <c r="H28" s="26">
        <v>0.87804878048780488</v>
      </c>
      <c r="I28" s="26">
        <v>0.81280788177339902</v>
      </c>
      <c r="J28" s="26">
        <v>0.84873949579831931</v>
      </c>
      <c r="K28" s="26">
        <v>0.82051282051282048</v>
      </c>
      <c r="L28" s="26">
        <v>0.86026200873362446</v>
      </c>
      <c r="M28" s="26"/>
      <c r="N28" s="26"/>
      <c r="O28" s="26"/>
      <c r="Q28" s="26">
        <v>0.83712321523003697</v>
      </c>
      <c r="R28" s="5"/>
    </row>
    <row r="29" spans="1:18" ht="12.75" hidden="1" customHeight="1" outlineLevel="1" x14ac:dyDescent="0.2">
      <c r="A29" s="1"/>
      <c r="B29" s="1"/>
      <c r="C29" s="4" t="s">
        <v>103</v>
      </c>
      <c r="D29" s="22">
        <v>220</v>
      </c>
      <c r="E29" s="22">
        <v>174</v>
      </c>
      <c r="F29" s="22">
        <v>197</v>
      </c>
      <c r="G29" s="22">
        <v>191</v>
      </c>
      <c r="H29" s="22">
        <v>205</v>
      </c>
      <c r="I29" s="22">
        <v>203</v>
      </c>
      <c r="J29" s="22">
        <v>238</v>
      </c>
      <c r="K29" s="22">
        <v>234</v>
      </c>
      <c r="L29" s="22">
        <v>229</v>
      </c>
      <c r="M29" s="22"/>
      <c r="N29" s="22"/>
      <c r="O29" s="22"/>
      <c r="Q29" s="22">
        <v>1891</v>
      </c>
      <c r="R29" s="5"/>
    </row>
    <row r="30" spans="1:18" ht="12.75" hidden="1" customHeight="1" outlineLevel="1" x14ac:dyDescent="0.2">
      <c r="A30" s="1"/>
      <c r="B30" s="1"/>
      <c r="C30" s="4" t="s">
        <v>106</v>
      </c>
      <c r="D30" s="23">
        <v>0.85909090909090913</v>
      </c>
      <c r="E30" s="23">
        <v>0.79885057471264365</v>
      </c>
      <c r="F30" s="23">
        <v>0.7766497461928934</v>
      </c>
      <c r="G30" s="23">
        <v>0.70157068062827221</v>
      </c>
      <c r="H30" s="23">
        <v>0.8</v>
      </c>
      <c r="I30" s="23">
        <v>0.73891625615763545</v>
      </c>
      <c r="J30" s="23">
        <v>0.79831932773109249</v>
      </c>
      <c r="K30" s="23">
        <v>0.76923076923076927</v>
      </c>
      <c r="L30" s="23">
        <v>0.8253275109170306</v>
      </c>
      <c r="M30" s="23"/>
      <c r="N30" s="23"/>
      <c r="O30" s="23"/>
      <c r="Q30" s="23">
        <v>0.78688524590163933</v>
      </c>
      <c r="R30" s="5"/>
    </row>
    <row r="31" spans="1:18" ht="12.75" hidden="1" customHeight="1" outlineLevel="1" x14ac:dyDescent="0.2">
      <c r="A31" s="1"/>
      <c r="B31" s="1"/>
      <c r="C31" s="4" t="s">
        <v>107</v>
      </c>
      <c r="D31" s="23">
        <v>0.1409090909090909</v>
      </c>
      <c r="E31" s="23">
        <v>0.20114942528735633</v>
      </c>
      <c r="F31" s="23">
        <v>0.2233502538071066</v>
      </c>
      <c r="G31" s="23">
        <v>0.29842931937172773</v>
      </c>
      <c r="H31" s="23">
        <v>0.2</v>
      </c>
      <c r="I31" s="23">
        <v>0.26108374384236455</v>
      </c>
      <c r="J31" s="23">
        <v>0.20168067226890757</v>
      </c>
      <c r="K31" s="23">
        <v>0.23076923076923078</v>
      </c>
      <c r="L31" s="23">
        <v>0.17467248908296942</v>
      </c>
      <c r="M31" s="23"/>
      <c r="N31" s="23"/>
      <c r="O31" s="23"/>
      <c r="Q31" s="23">
        <v>0.21311475409836064</v>
      </c>
      <c r="R31" s="5"/>
    </row>
    <row r="32" spans="1:18" ht="12.75" hidden="1" customHeight="1" outlineLevel="1" x14ac:dyDescent="0.2">
      <c r="A32" s="1"/>
      <c r="B32" s="1"/>
      <c r="C32" s="4" t="s">
        <v>108</v>
      </c>
      <c r="D32" s="23">
        <v>0.11363636363636363</v>
      </c>
      <c r="E32" s="23">
        <v>0.17816091954022989</v>
      </c>
      <c r="F32" s="23">
        <v>0.19796954314720813</v>
      </c>
      <c r="G32" s="23">
        <v>0.20942408376963351</v>
      </c>
      <c r="H32" s="23">
        <v>0.12195121951219512</v>
      </c>
      <c r="I32" s="23">
        <v>0.18719211822660098</v>
      </c>
      <c r="J32" s="23">
        <v>0.15126050420168066</v>
      </c>
      <c r="K32" s="23">
        <v>0.17948717948717949</v>
      </c>
      <c r="L32" s="23">
        <v>0.13973799126637554</v>
      </c>
      <c r="M32" s="23"/>
      <c r="N32" s="23"/>
      <c r="O32" s="23"/>
      <c r="Q32" s="23">
        <v>0.16287678476996298</v>
      </c>
      <c r="R32" s="5"/>
    </row>
    <row r="33" spans="1:18" collapsed="1" x14ac:dyDescent="0.2">
      <c r="A33" s="24" t="s">
        <v>131</v>
      </c>
      <c r="B33" s="24" t="s">
        <v>132</v>
      </c>
      <c r="C33" s="25" t="s">
        <v>105</v>
      </c>
      <c r="D33" s="26">
        <v>0.959005376344086</v>
      </c>
      <c r="E33" s="26">
        <v>0.96025437201907793</v>
      </c>
      <c r="F33" s="26">
        <v>0.92475728155339809</v>
      </c>
      <c r="G33" s="26">
        <v>0.93948562783661116</v>
      </c>
      <c r="H33" s="26">
        <v>0.94029850746268662</v>
      </c>
      <c r="I33" s="26">
        <v>0.95603517186250997</v>
      </c>
      <c r="J33" s="26">
        <v>0.97530864197530864</v>
      </c>
      <c r="K33" s="26">
        <v>0.96014492753623193</v>
      </c>
      <c r="L33" s="26">
        <v>0.98051441932969607</v>
      </c>
      <c r="M33" s="26"/>
      <c r="N33" s="26"/>
      <c r="O33" s="26"/>
      <c r="Q33" s="26">
        <v>0.95534143276078765</v>
      </c>
      <c r="R33" s="5"/>
    </row>
    <row r="34" spans="1:18" ht="12.75" hidden="1" customHeight="1" outlineLevel="1" x14ac:dyDescent="0.2">
      <c r="A34" s="1"/>
      <c r="B34" s="1"/>
      <c r="C34" s="4" t="s">
        <v>103</v>
      </c>
      <c r="D34" s="22">
        <v>1488</v>
      </c>
      <c r="E34" s="22">
        <v>1258</v>
      </c>
      <c r="F34" s="22">
        <v>1236</v>
      </c>
      <c r="G34" s="22">
        <v>1322</v>
      </c>
      <c r="H34" s="22">
        <v>1340</v>
      </c>
      <c r="I34" s="22">
        <v>1251</v>
      </c>
      <c r="J34" s="22">
        <v>1377</v>
      </c>
      <c r="K34" s="22">
        <v>1380</v>
      </c>
      <c r="L34" s="22">
        <v>1283</v>
      </c>
      <c r="M34" s="22"/>
      <c r="N34" s="22"/>
      <c r="O34" s="22"/>
      <c r="Q34" s="22">
        <v>11935</v>
      </c>
      <c r="R34" s="5"/>
    </row>
    <row r="35" spans="1:18" ht="12.75" hidden="1" customHeight="1" outlineLevel="1" x14ac:dyDescent="0.2">
      <c r="A35" s="1"/>
      <c r="B35" s="1"/>
      <c r="C35" s="4" t="s">
        <v>106</v>
      </c>
      <c r="D35" s="23">
        <v>0.905241935483871</v>
      </c>
      <c r="E35" s="23">
        <v>0.93720190779014312</v>
      </c>
      <c r="F35" s="23">
        <v>0.87783171521035597</v>
      </c>
      <c r="G35" s="23">
        <v>0.92057488653555219</v>
      </c>
      <c r="H35" s="23">
        <v>0.93059701492537317</v>
      </c>
      <c r="I35" s="23">
        <v>0.93685051958433252</v>
      </c>
      <c r="J35" s="23">
        <v>0.95134350036310822</v>
      </c>
      <c r="K35" s="23">
        <v>0.93768115942028984</v>
      </c>
      <c r="L35" s="23">
        <v>0.9493374902572097</v>
      </c>
      <c r="M35" s="23"/>
      <c r="N35" s="23"/>
      <c r="O35" s="23"/>
      <c r="Q35" s="23">
        <v>0.92744030163385005</v>
      </c>
      <c r="R35" s="5"/>
    </row>
    <row r="36" spans="1:18" ht="12.75" hidden="1" customHeight="1" outlineLevel="1" x14ac:dyDescent="0.2">
      <c r="A36" s="1"/>
      <c r="B36" s="1"/>
      <c r="C36" s="4" t="s">
        <v>107</v>
      </c>
      <c r="D36" s="23">
        <v>9.4758064516129031E-2</v>
      </c>
      <c r="E36" s="23">
        <v>6.2798092209856909E-2</v>
      </c>
      <c r="F36" s="23">
        <v>0.12216828478964402</v>
      </c>
      <c r="G36" s="23">
        <v>7.9425113464447805E-2</v>
      </c>
      <c r="H36" s="23">
        <v>6.9402985074626861E-2</v>
      </c>
      <c r="I36" s="23">
        <v>6.3149480415667467E-2</v>
      </c>
      <c r="J36" s="23">
        <v>4.8656499636891795E-2</v>
      </c>
      <c r="K36" s="23">
        <v>6.2318840579710148E-2</v>
      </c>
      <c r="L36" s="23">
        <v>5.0662509742790338E-2</v>
      </c>
      <c r="M36" s="23"/>
      <c r="N36" s="23"/>
      <c r="O36" s="23"/>
      <c r="Q36" s="23">
        <v>7.2559698366149977E-2</v>
      </c>
      <c r="R36" s="5"/>
    </row>
    <row r="37" spans="1:18" ht="12.75" hidden="1" customHeight="1" outlineLevel="1" x14ac:dyDescent="0.2">
      <c r="A37" s="1"/>
      <c r="B37" s="1"/>
      <c r="C37" s="4" t="s">
        <v>108</v>
      </c>
      <c r="D37" s="23">
        <v>4.0994623655913977E-2</v>
      </c>
      <c r="E37" s="23">
        <v>3.9745627980922099E-2</v>
      </c>
      <c r="F37" s="23">
        <v>7.5242718446601936E-2</v>
      </c>
      <c r="G37" s="23">
        <v>6.0514372163388806E-2</v>
      </c>
      <c r="H37" s="23">
        <v>5.9701492537313432E-2</v>
      </c>
      <c r="I37" s="23">
        <v>4.396482813749001E-2</v>
      </c>
      <c r="J37" s="23">
        <v>2.4691358024691357E-2</v>
      </c>
      <c r="K37" s="23">
        <v>3.9855072463768113E-2</v>
      </c>
      <c r="L37" s="23">
        <v>1.9485580670303974E-2</v>
      </c>
      <c r="M37" s="23"/>
      <c r="N37" s="23"/>
      <c r="O37" s="23"/>
      <c r="Q37" s="23">
        <v>4.4658567239212403E-2</v>
      </c>
      <c r="R37" s="5"/>
    </row>
    <row r="38" spans="1:18" ht="12.75" customHeight="1" collapsed="1" x14ac:dyDescent="0.2">
      <c r="A38" s="53" t="s">
        <v>6</v>
      </c>
      <c r="B38" s="53"/>
      <c r="C38" s="18" t="s">
        <v>105</v>
      </c>
      <c r="D38" s="40">
        <v>0.88171671189790379</v>
      </c>
      <c r="E38" s="40">
        <v>0.90521061308794781</v>
      </c>
      <c r="F38" s="40">
        <v>0.8811231064026307</v>
      </c>
      <c r="G38" s="40">
        <v>0.89610373177130409</v>
      </c>
      <c r="H38" s="40">
        <v>0.90133767422099131</v>
      </c>
      <c r="I38" s="40">
        <v>0.90572662604302356</v>
      </c>
      <c r="J38" s="40">
        <v>0.92199018630386531</v>
      </c>
      <c r="K38" s="40">
        <v>0.87753959252147651</v>
      </c>
      <c r="L38" s="40">
        <v>0.92804755588207677</v>
      </c>
      <c r="M38" s="11"/>
      <c r="N38" s="11"/>
      <c r="O38" s="11"/>
      <c r="Q38" s="49">
        <v>0.89998900952288563</v>
      </c>
    </row>
    <row r="39" spans="1:18" ht="12.75" hidden="1" customHeight="1" outlineLevel="1" x14ac:dyDescent="0.2">
      <c r="A39" s="1"/>
      <c r="B39" s="1"/>
      <c r="C39" s="4" t="s">
        <v>103</v>
      </c>
      <c r="D39" s="22">
        <v>2257</v>
      </c>
      <c r="E39" s="22">
        <v>1933</v>
      </c>
      <c r="F39" s="22">
        <v>1958</v>
      </c>
      <c r="G39" s="22">
        <v>2164</v>
      </c>
      <c r="H39" s="22">
        <v>2192</v>
      </c>
      <c r="I39" s="22">
        <v>2164</v>
      </c>
      <c r="J39" s="22">
        <v>2425</v>
      </c>
      <c r="K39" s="22">
        <v>2390</v>
      </c>
      <c r="L39" s="22">
        <v>2077</v>
      </c>
      <c r="M39" s="22"/>
      <c r="N39" s="22"/>
      <c r="O39" s="22"/>
      <c r="Q39" s="22">
        <v>19560</v>
      </c>
      <c r="R39" s="5"/>
    </row>
    <row r="40" spans="1:18" ht="12.75" hidden="1" customHeight="1" outlineLevel="1" x14ac:dyDescent="0.2">
      <c r="A40" s="1"/>
      <c r="B40" s="1"/>
      <c r="C40" s="4" t="s">
        <v>106</v>
      </c>
      <c r="D40" s="23">
        <v>0.83332834228152219</v>
      </c>
      <c r="E40" s="23">
        <v>0.86551450572250443</v>
      </c>
      <c r="F40" s="23">
        <v>0.86402445944319239</v>
      </c>
      <c r="G40" s="23">
        <v>0.87634524884829179</v>
      </c>
      <c r="H40" s="23">
        <v>0.88312830756162952</v>
      </c>
      <c r="I40" s="23">
        <v>0.88780002577839168</v>
      </c>
      <c r="J40" s="23">
        <v>0.90309212070806855</v>
      </c>
      <c r="K40" s="23">
        <v>0.8636257876656428</v>
      </c>
      <c r="L40" s="23">
        <v>0.90663749924191084</v>
      </c>
      <c r="M40" s="23"/>
      <c r="N40" s="23"/>
      <c r="O40" s="23"/>
      <c r="Q40" s="23">
        <v>0.87658332348205859</v>
      </c>
      <c r="R40" s="5"/>
    </row>
    <row r="41" spans="1:18" ht="12.75" hidden="1" customHeight="1" outlineLevel="1" x14ac:dyDescent="0.2">
      <c r="A41" s="1"/>
      <c r="B41" s="1"/>
      <c r="C41" s="4" t="s">
        <v>107</v>
      </c>
      <c r="D41" s="23">
        <v>0.16667165771847781</v>
      </c>
      <c r="E41" s="23">
        <v>0.13448549427749559</v>
      </c>
      <c r="F41" s="23">
        <v>0.13597554055680774</v>
      </c>
      <c r="G41" s="23">
        <v>0.12365475115170826</v>
      </c>
      <c r="H41" s="23">
        <v>0.11687169243837049</v>
      </c>
      <c r="I41" s="23">
        <v>0.11219997422160836</v>
      </c>
      <c r="J41" s="23">
        <v>9.6907879291931398E-2</v>
      </c>
      <c r="K41" s="23">
        <v>0.13637421233435729</v>
      </c>
      <c r="L41" s="23">
        <v>9.3362500758089162E-2</v>
      </c>
      <c r="M41" s="23"/>
      <c r="N41" s="23"/>
      <c r="O41" s="23"/>
      <c r="Q41" s="23">
        <v>0.12341667651794146</v>
      </c>
      <c r="R41" s="5"/>
    </row>
    <row r="42" spans="1:18" ht="12.75" hidden="1" customHeight="1" outlineLevel="1" x14ac:dyDescent="0.2">
      <c r="A42" s="1"/>
      <c r="B42" s="1"/>
      <c r="C42" s="4" t="s">
        <v>108</v>
      </c>
      <c r="D42" s="23">
        <v>0.11828328810209625</v>
      </c>
      <c r="E42" s="23">
        <v>9.4789386912052187E-2</v>
      </c>
      <c r="F42" s="23">
        <v>0.11887689359736932</v>
      </c>
      <c r="G42" s="23">
        <v>0.10389626822869596</v>
      </c>
      <c r="H42" s="23">
        <v>9.8662325779008589E-2</v>
      </c>
      <c r="I42" s="23">
        <v>9.4273373956976506E-2</v>
      </c>
      <c r="J42" s="23">
        <v>7.8009813696134647E-2</v>
      </c>
      <c r="K42" s="23">
        <v>0.12246040747852342</v>
      </c>
      <c r="L42" s="23">
        <v>7.1952444117923106E-2</v>
      </c>
      <c r="M42" s="23"/>
      <c r="N42" s="23"/>
      <c r="O42" s="23"/>
      <c r="Q42" s="23">
        <v>0.10001099047711448</v>
      </c>
      <c r="R42" s="5"/>
    </row>
    <row r="43" spans="1:18" collapsed="1" x14ac:dyDescent="0.2"/>
    <row r="44" spans="1:18" x14ac:dyDescent="0.2">
      <c r="A44" s="54" t="s">
        <v>86</v>
      </c>
      <c r="B44" s="54"/>
      <c r="C44" s="54"/>
    </row>
    <row r="45" spans="1:18" x14ac:dyDescent="0.2">
      <c r="A45" s="47" t="s">
        <v>102</v>
      </c>
    </row>
  </sheetData>
  <mergeCells count="6">
    <mergeCell ref="A44:C44"/>
    <mergeCell ref="A38:B38"/>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5" t="str">
        <f>Operación!A1</f>
        <v>ESTADÍSTICA POR EMPRESA / AIR CARRIER STATISTICS</v>
      </c>
      <c r="B1" s="55"/>
      <c r="C1" s="55"/>
      <c r="D1" s="55"/>
      <c r="E1" s="55"/>
      <c r="F1" s="55"/>
      <c r="G1" s="55"/>
    </row>
    <row r="2" spans="1:26" x14ac:dyDescent="0.2">
      <c r="A2" s="58" t="str">
        <f>Operación!A2</f>
        <v>ÍNDICE DE PUNTUALIDAD/ PUNCTUALITY INDEX</v>
      </c>
      <c r="B2" s="58"/>
      <c r="C2" s="58"/>
      <c r="D2" s="58"/>
      <c r="E2" s="58"/>
      <c r="F2" s="58"/>
      <c r="G2" s="58"/>
    </row>
    <row r="3" spans="1:26" ht="15" x14ac:dyDescent="0.25">
      <c r="A3" s="56" t="str">
        <f>Operación!A3</f>
        <v>AEROPUERTO DE TIJUANA</v>
      </c>
      <c r="B3" s="56"/>
      <c r="C3" s="56"/>
      <c r="D3" s="56"/>
      <c r="E3" s="56"/>
      <c r="F3" s="56"/>
      <c r="G3" s="56"/>
    </row>
    <row r="5" spans="1:26" ht="38.25" x14ac:dyDescent="0.2">
      <c r="A5" s="9" t="s">
        <v>109</v>
      </c>
      <c r="B5" s="8" t="s">
        <v>74</v>
      </c>
      <c r="C5" s="8" t="s">
        <v>75</v>
      </c>
      <c r="D5" s="8" t="s">
        <v>76</v>
      </c>
      <c r="E5" s="8" t="s">
        <v>77</v>
      </c>
      <c r="F5" s="8" t="s">
        <v>78</v>
      </c>
      <c r="G5" s="8" t="s">
        <v>79</v>
      </c>
      <c r="H5" s="8" t="s">
        <v>80</v>
      </c>
      <c r="I5" s="8" t="s">
        <v>81</v>
      </c>
      <c r="J5" s="8" t="s">
        <v>82</v>
      </c>
      <c r="K5" s="8" t="s">
        <v>83</v>
      </c>
      <c r="L5" s="8" t="s">
        <v>84</v>
      </c>
      <c r="M5" s="8" t="s">
        <v>85</v>
      </c>
      <c r="X5" s="21" t="s">
        <v>4</v>
      </c>
      <c r="Y5" s="29" t="s">
        <v>119</v>
      </c>
      <c r="Z5" s="29" t="s">
        <v>111</v>
      </c>
    </row>
    <row r="6" spans="1:26" x14ac:dyDescent="0.2">
      <c r="A6" s="6" t="s">
        <v>3</v>
      </c>
      <c r="B6" s="10">
        <f>Operación!D38</f>
        <v>0.88171671189790379</v>
      </c>
      <c r="C6" s="10">
        <f>Operación!E38</f>
        <v>0.90521061308794781</v>
      </c>
      <c r="D6" s="10">
        <f>Operación!F38</f>
        <v>0.8811231064026307</v>
      </c>
      <c r="E6" s="10">
        <f>Operación!G38</f>
        <v>0.89610373177130409</v>
      </c>
      <c r="F6" s="10">
        <f>Operación!H38</f>
        <v>0.90133767422099131</v>
      </c>
      <c r="G6" s="10">
        <f>Operación!I38</f>
        <v>0.90572662604302356</v>
      </c>
      <c r="H6" s="10">
        <f>Operación!J38</f>
        <v>0.92199018630386531</v>
      </c>
      <c r="I6" s="10">
        <f>Operación!K38</f>
        <v>0.87753959252147651</v>
      </c>
      <c r="J6" s="10">
        <f>Operación!L38</f>
        <v>0.92804755588207677</v>
      </c>
      <c r="K6" s="10">
        <f>Operación!M38</f>
        <v>0</v>
      </c>
      <c r="L6" s="10">
        <f>Operación!N38</f>
        <v>0</v>
      </c>
      <c r="M6" s="10">
        <f>Operación!O38</f>
        <v>0</v>
      </c>
      <c r="N6" s="51"/>
      <c r="X6" s="30" t="s">
        <v>133</v>
      </c>
      <c r="Y6" s="10">
        <f>Operación!$Q$8</f>
        <v>0.84728033472803344</v>
      </c>
      <c r="Z6" s="10">
        <f>Operación!$Q$10</f>
        <v>0.83430962343096238</v>
      </c>
    </row>
    <row r="7" spans="1:26" x14ac:dyDescent="0.2">
      <c r="N7" s="51"/>
      <c r="X7" s="30" t="s">
        <v>134</v>
      </c>
      <c r="Y7" s="10">
        <f>Operación!$Q$13</f>
        <v>0.96143847487001732</v>
      </c>
      <c r="Z7" s="10">
        <f>Operación!$Q$15</f>
        <v>0.95017331022530327</v>
      </c>
    </row>
    <row r="8" spans="1:26" x14ac:dyDescent="0.2">
      <c r="N8" s="51"/>
      <c r="X8" s="30" t="s">
        <v>126</v>
      </c>
      <c r="Y8" s="10">
        <f>Operación!$Q$18</f>
        <v>0.87530562347188268</v>
      </c>
      <c r="Z8" s="10">
        <f>Operación!$Q$20</f>
        <v>0.84841075794621024</v>
      </c>
    </row>
    <row r="9" spans="1:26" x14ac:dyDescent="0.2">
      <c r="N9" s="51"/>
      <c r="X9" s="30" t="s">
        <v>135</v>
      </c>
      <c r="Y9" s="10">
        <f>Operación!$Q$23</f>
        <v>0.92344497607655507</v>
      </c>
      <c r="Z9" s="10">
        <f>Operación!$Q$25</f>
        <v>0.91228070175438591</v>
      </c>
    </row>
    <row r="10" spans="1:26" x14ac:dyDescent="0.2">
      <c r="N10" s="51"/>
      <c r="X10" s="30" t="s">
        <v>136</v>
      </c>
      <c r="Y10" s="10">
        <f>Operación!$Q$28</f>
        <v>0.83712321523003697</v>
      </c>
      <c r="Z10" s="10">
        <f>Operación!$Q$30</f>
        <v>0.78688524590163933</v>
      </c>
    </row>
    <row r="11" spans="1:26" x14ac:dyDescent="0.2">
      <c r="N11" s="51"/>
      <c r="X11" s="30" t="s">
        <v>137</v>
      </c>
      <c r="Y11" s="10">
        <f>Operación!$Q$33</f>
        <v>0.95534143276078765</v>
      </c>
      <c r="Z11" s="10">
        <f>Operación!$Q$35</f>
        <v>0.92744030163385005</v>
      </c>
    </row>
    <row r="35" spans="1:13" ht="25.5" x14ac:dyDescent="0.2">
      <c r="A35" s="9" t="s">
        <v>110</v>
      </c>
      <c r="B35" s="8" t="s">
        <v>74</v>
      </c>
      <c r="C35" s="8" t="s">
        <v>75</v>
      </c>
      <c r="D35" s="8" t="s">
        <v>76</v>
      </c>
      <c r="E35" s="8" t="s">
        <v>77</v>
      </c>
      <c r="F35" s="8" t="s">
        <v>78</v>
      </c>
      <c r="G35" s="8" t="s">
        <v>79</v>
      </c>
      <c r="H35" s="8" t="s">
        <v>80</v>
      </c>
      <c r="I35" s="8" t="s">
        <v>81</v>
      </c>
      <c r="J35" s="8" t="s">
        <v>82</v>
      </c>
      <c r="K35" s="8" t="s">
        <v>83</v>
      </c>
      <c r="L35" s="8" t="s">
        <v>84</v>
      </c>
      <c r="M35" s="8" t="s">
        <v>85</v>
      </c>
    </row>
    <row r="36" spans="1:13" x14ac:dyDescent="0.2">
      <c r="A36" s="6" t="s">
        <v>3</v>
      </c>
      <c r="B36" s="10">
        <f>Operación!D40</f>
        <v>0.83332834228152219</v>
      </c>
      <c r="C36" s="10">
        <f>Operación!E40</f>
        <v>0.86551450572250443</v>
      </c>
      <c r="D36" s="10">
        <f>Operación!F40</f>
        <v>0.86402445944319239</v>
      </c>
      <c r="E36" s="10">
        <f>Operación!G40</f>
        <v>0.87634524884829179</v>
      </c>
      <c r="F36" s="10">
        <f>Operación!H40</f>
        <v>0.88312830756162952</v>
      </c>
      <c r="G36" s="10">
        <f>Operación!I40</f>
        <v>0.88780002577839168</v>
      </c>
      <c r="H36" s="10">
        <f>Operación!J40</f>
        <v>0.90309212070806855</v>
      </c>
      <c r="I36" s="10">
        <f>Operación!K40</f>
        <v>0.8636257876656428</v>
      </c>
      <c r="J36" s="10">
        <f>Operación!L40</f>
        <v>0.90663749924191084</v>
      </c>
      <c r="K36" s="7">
        <f>Operación!M40</f>
        <v>0</v>
      </c>
      <c r="L36" s="7">
        <f>Operación!N40</f>
        <v>0</v>
      </c>
      <c r="M36" s="7">
        <f>Operación!O40</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19" customWidth="1"/>
    <col min="15" max="16384" width="11.42578125" style="19"/>
  </cols>
  <sheetData>
    <row r="3" spans="2:3" x14ac:dyDescent="0.25">
      <c r="B3" s="32" t="s">
        <v>103</v>
      </c>
      <c r="C3" s="33">
        <v>19560</v>
      </c>
    </row>
    <row r="4" spans="2:3" x14ac:dyDescent="0.25">
      <c r="B4" s="32" t="s">
        <v>104</v>
      </c>
      <c r="C4" s="33">
        <v>17663</v>
      </c>
    </row>
    <row r="5" spans="2:3" x14ac:dyDescent="0.25">
      <c r="B5" s="31" t="s">
        <v>112</v>
      </c>
      <c r="C5" s="34">
        <v>1394</v>
      </c>
    </row>
    <row r="6" spans="2:3" x14ac:dyDescent="0.25">
      <c r="B6" s="31" t="s">
        <v>113</v>
      </c>
      <c r="C6" s="34">
        <v>503</v>
      </c>
    </row>
    <row r="7" spans="2:3" x14ac:dyDescent="0.25">
      <c r="B7" s="20" t="s">
        <v>114</v>
      </c>
      <c r="C7" s="35">
        <v>32</v>
      </c>
    </row>
    <row r="8" spans="2:3" x14ac:dyDescent="0.25">
      <c r="B8" s="20" t="s">
        <v>115</v>
      </c>
      <c r="C8" s="35">
        <v>12</v>
      </c>
    </row>
    <row r="9" spans="2:3" x14ac:dyDescent="0.25">
      <c r="B9" s="20" t="s">
        <v>88</v>
      </c>
      <c r="C9" s="35">
        <v>403</v>
      </c>
    </row>
    <row r="10" spans="2:3" x14ac:dyDescent="0.25">
      <c r="B10" s="48" t="s">
        <v>116</v>
      </c>
      <c r="C10" s="35">
        <v>56</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6" bestFit="1" customWidth="1"/>
    <col min="2" max="13" width="9.7109375" style="36" customWidth="1"/>
    <col min="14" max="16384" width="11.42578125" style="36"/>
  </cols>
  <sheetData>
    <row r="1" spans="1:13" x14ac:dyDescent="0.25">
      <c r="A1" s="59" t="s">
        <v>51</v>
      </c>
      <c r="B1" s="36" t="s">
        <v>52</v>
      </c>
    </row>
    <row r="2" spans="1:13" x14ac:dyDescent="0.25">
      <c r="A2" s="59" t="s">
        <v>4</v>
      </c>
      <c r="B2" s="36" t="s">
        <v>52</v>
      </c>
    </row>
    <row r="4" spans="1:13" ht="30" x14ac:dyDescent="0.25">
      <c r="A4" s="60" t="s">
        <v>53</v>
      </c>
      <c r="B4" s="37" t="s">
        <v>54</v>
      </c>
      <c r="C4" s="37" t="s">
        <v>55</v>
      </c>
      <c r="D4" s="37" t="s">
        <v>56</v>
      </c>
      <c r="E4" s="37" t="s">
        <v>57</v>
      </c>
      <c r="F4" s="37" t="s">
        <v>58</v>
      </c>
      <c r="G4" s="37" t="s">
        <v>59</v>
      </c>
      <c r="H4" s="37" t="s">
        <v>60</v>
      </c>
      <c r="I4" s="37" t="s">
        <v>99</v>
      </c>
      <c r="J4" s="37" t="s">
        <v>61</v>
      </c>
      <c r="K4" s="37" t="s">
        <v>62</v>
      </c>
      <c r="L4" s="37" t="s">
        <v>63</v>
      </c>
      <c r="M4" s="37" t="s">
        <v>100</v>
      </c>
    </row>
    <row r="5" spans="1:13" x14ac:dyDescent="0.25">
      <c r="A5" s="41" t="s">
        <v>64</v>
      </c>
      <c r="B5" s="42">
        <v>183</v>
      </c>
      <c r="C5" s="42">
        <v>126</v>
      </c>
      <c r="D5" s="42">
        <v>211</v>
      </c>
      <c r="E5" s="42">
        <v>184</v>
      </c>
      <c r="F5" s="42">
        <v>164</v>
      </c>
      <c r="G5" s="42">
        <v>141</v>
      </c>
      <c r="H5" s="42">
        <v>111</v>
      </c>
      <c r="I5" s="42">
        <v>176</v>
      </c>
      <c r="J5" s="42">
        <v>98</v>
      </c>
      <c r="K5" s="42">
        <v>0</v>
      </c>
      <c r="L5" s="42">
        <v>0</v>
      </c>
      <c r="M5" s="42">
        <v>0</v>
      </c>
    </row>
    <row r="6" spans="1:13" x14ac:dyDescent="0.25">
      <c r="A6" s="43" t="s">
        <v>90</v>
      </c>
      <c r="B6" s="42">
        <v>0</v>
      </c>
      <c r="C6" s="42">
        <v>0</v>
      </c>
      <c r="D6" s="42">
        <v>0</v>
      </c>
      <c r="E6" s="42">
        <v>0</v>
      </c>
      <c r="F6" s="42">
        <v>0</v>
      </c>
      <c r="G6" s="42">
        <v>0</v>
      </c>
      <c r="H6" s="42">
        <v>0</v>
      </c>
      <c r="I6" s="42">
        <v>0</v>
      </c>
      <c r="J6" s="42">
        <v>0</v>
      </c>
      <c r="K6" s="42">
        <v>0</v>
      </c>
      <c r="L6" s="42">
        <v>0</v>
      </c>
      <c r="M6" s="42">
        <v>0</v>
      </c>
    </row>
    <row r="7" spans="1:13" x14ac:dyDescent="0.25">
      <c r="A7" s="43" t="s">
        <v>92</v>
      </c>
      <c r="B7" s="42">
        <v>0</v>
      </c>
      <c r="C7" s="42">
        <v>2</v>
      </c>
      <c r="D7" s="42">
        <v>0</v>
      </c>
      <c r="E7" s="42">
        <v>0</v>
      </c>
      <c r="F7" s="42">
        <v>0</v>
      </c>
      <c r="G7" s="42">
        <v>0</v>
      </c>
      <c r="H7" s="42">
        <v>0</v>
      </c>
      <c r="I7" s="42">
        <v>0</v>
      </c>
      <c r="J7" s="42">
        <v>0</v>
      </c>
      <c r="K7" s="42">
        <v>0</v>
      </c>
      <c r="L7" s="42">
        <v>0</v>
      </c>
      <c r="M7" s="42">
        <v>0</v>
      </c>
    </row>
    <row r="8" spans="1:13" x14ac:dyDescent="0.25">
      <c r="A8" s="43" t="s">
        <v>93</v>
      </c>
      <c r="B8" s="42">
        <v>0</v>
      </c>
      <c r="C8" s="42">
        <v>0</v>
      </c>
      <c r="D8" s="42">
        <v>0</v>
      </c>
      <c r="E8" s="42">
        <v>0</v>
      </c>
      <c r="F8" s="42">
        <v>0</v>
      </c>
      <c r="G8" s="42">
        <v>0</v>
      </c>
      <c r="H8" s="42">
        <v>0</v>
      </c>
      <c r="I8" s="42">
        <v>0</v>
      </c>
      <c r="J8" s="42">
        <v>0</v>
      </c>
      <c r="K8" s="42">
        <v>0</v>
      </c>
      <c r="L8" s="42">
        <v>0</v>
      </c>
      <c r="M8" s="42">
        <v>0</v>
      </c>
    </row>
    <row r="9" spans="1:13" x14ac:dyDescent="0.25">
      <c r="A9" s="43" t="s">
        <v>95</v>
      </c>
      <c r="B9" s="42">
        <v>0</v>
      </c>
      <c r="C9" s="42">
        <v>0</v>
      </c>
      <c r="D9" s="42">
        <v>0</v>
      </c>
      <c r="E9" s="42">
        <v>0</v>
      </c>
      <c r="F9" s="42">
        <v>2</v>
      </c>
      <c r="G9" s="42">
        <v>2</v>
      </c>
      <c r="H9" s="42">
        <v>0</v>
      </c>
      <c r="I9" s="42">
        <v>4</v>
      </c>
      <c r="J9" s="42">
        <v>2</v>
      </c>
      <c r="K9" s="42">
        <v>0</v>
      </c>
      <c r="L9" s="42">
        <v>0</v>
      </c>
      <c r="M9" s="42">
        <v>0</v>
      </c>
    </row>
    <row r="10" spans="1:13" x14ac:dyDescent="0.25">
      <c r="A10" s="43" t="s">
        <v>65</v>
      </c>
      <c r="B10" s="42">
        <v>8</v>
      </c>
      <c r="C10" s="42">
        <v>9</v>
      </c>
      <c r="D10" s="42">
        <v>26</v>
      </c>
      <c r="E10" s="42">
        <v>12</v>
      </c>
      <c r="F10" s="42">
        <v>8</v>
      </c>
      <c r="G10" s="42">
        <v>15</v>
      </c>
      <c r="H10" s="42">
        <v>10</v>
      </c>
      <c r="I10" s="42">
        <v>8</v>
      </c>
      <c r="J10" s="42">
        <v>4</v>
      </c>
      <c r="K10" s="42">
        <v>0</v>
      </c>
      <c r="L10" s="42">
        <v>0</v>
      </c>
      <c r="M10" s="42">
        <v>0</v>
      </c>
    </row>
    <row r="11" spans="1:13" x14ac:dyDescent="0.25">
      <c r="A11" s="43" t="s">
        <v>67</v>
      </c>
      <c r="B11" s="42">
        <v>138</v>
      </c>
      <c r="C11" s="42">
        <v>63</v>
      </c>
      <c r="D11" s="42">
        <v>116</v>
      </c>
      <c r="E11" s="42">
        <v>65</v>
      </c>
      <c r="F11" s="42">
        <v>44</v>
      </c>
      <c r="G11" s="42">
        <v>32</v>
      </c>
      <c r="H11" s="42">
        <v>49</v>
      </c>
      <c r="I11" s="42">
        <v>61</v>
      </c>
      <c r="J11" s="42">
        <v>40</v>
      </c>
      <c r="K11" s="42">
        <v>0</v>
      </c>
      <c r="L11" s="42">
        <v>0</v>
      </c>
      <c r="M11" s="42">
        <v>0</v>
      </c>
    </row>
    <row r="12" spans="1:13" x14ac:dyDescent="0.25">
      <c r="A12" s="43" t="s">
        <v>69</v>
      </c>
      <c r="B12" s="42">
        <v>1</v>
      </c>
      <c r="C12" s="42">
        <v>0</v>
      </c>
      <c r="D12" s="42">
        <v>0</v>
      </c>
      <c r="E12" s="42">
        <v>1</v>
      </c>
      <c r="F12" s="42">
        <v>0</v>
      </c>
      <c r="G12" s="42">
        <v>0</v>
      </c>
      <c r="H12" s="42">
        <v>0</v>
      </c>
      <c r="I12" s="42">
        <v>0</v>
      </c>
      <c r="J12" s="42">
        <v>0</v>
      </c>
      <c r="K12" s="42">
        <v>0</v>
      </c>
      <c r="L12" s="42">
        <v>0</v>
      </c>
      <c r="M12" s="42">
        <v>0</v>
      </c>
    </row>
    <row r="13" spans="1:13" x14ac:dyDescent="0.25">
      <c r="A13" s="43" t="s">
        <v>98</v>
      </c>
      <c r="B13" s="42">
        <v>29</v>
      </c>
      <c r="C13" s="42">
        <v>40</v>
      </c>
      <c r="D13" s="42">
        <v>61</v>
      </c>
      <c r="E13" s="42">
        <v>86</v>
      </c>
      <c r="F13" s="42">
        <v>89</v>
      </c>
      <c r="G13" s="42">
        <v>79</v>
      </c>
      <c r="H13" s="42">
        <v>42</v>
      </c>
      <c r="I13" s="42">
        <v>86</v>
      </c>
      <c r="J13" s="42">
        <v>44</v>
      </c>
      <c r="K13" s="42">
        <v>0</v>
      </c>
      <c r="L13" s="42">
        <v>0</v>
      </c>
      <c r="M13" s="42">
        <v>0</v>
      </c>
    </row>
    <row r="14" spans="1:13" x14ac:dyDescent="0.25">
      <c r="A14" s="43" t="s">
        <v>68</v>
      </c>
      <c r="B14" s="42">
        <v>1</v>
      </c>
      <c r="C14" s="42">
        <v>1</v>
      </c>
      <c r="D14" s="42">
        <v>2</v>
      </c>
      <c r="E14" s="42">
        <v>3</v>
      </c>
      <c r="F14" s="42">
        <v>4</v>
      </c>
      <c r="G14" s="42">
        <v>4</v>
      </c>
      <c r="H14" s="42">
        <v>7</v>
      </c>
      <c r="I14" s="42">
        <v>2</v>
      </c>
      <c r="J14" s="42">
        <v>4</v>
      </c>
      <c r="K14" s="42">
        <v>0</v>
      </c>
      <c r="L14" s="42">
        <v>0</v>
      </c>
      <c r="M14" s="42">
        <v>0</v>
      </c>
    </row>
    <row r="15" spans="1:13" x14ac:dyDescent="0.25">
      <c r="A15" s="43" t="s">
        <v>66</v>
      </c>
      <c r="B15" s="42">
        <v>6</v>
      </c>
      <c r="C15" s="42">
        <v>11</v>
      </c>
      <c r="D15" s="42">
        <v>6</v>
      </c>
      <c r="E15" s="42">
        <v>17</v>
      </c>
      <c r="F15" s="42">
        <v>17</v>
      </c>
      <c r="G15" s="42">
        <v>9</v>
      </c>
      <c r="H15" s="42">
        <v>3</v>
      </c>
      <c r="I15" s="42">
        <v>15</v>
      </c>
      <c r="J15" s="42">
        <v>4</v>
      </c>
      <c r="K15" s="42">
        <v>0</v>
      </c>
      <c r="L15" s="42">
        <v>0</v>
      </c>
      <c r="M15" s="42">
        <v>0</v>
      </c>
    </row>
    <row r="16" spans="1:13" x14ac:dyDescent="0.25">
      <c r="A16" s="44" t="s">
        <v>48</v>
      </c>
      <c r="B16" s="45">
        <v>115</v>
      </c>
      <c r="C16" s="45">
        <v>44</v>
      </c>
      <c r="D16" s="45">
        <v>66</v>
      </c>
      <c r="E16" s="45">
        <v>45</v>
      </c>
      <c r="F16" s="45">
        <v>35</v>
      </c>
      <c r="G16" s="45">
        <v>43</v>
      </c>
      <c r="H16" s="45">
        <v>54</v>
      </c>
      <c r="I16" s="45">
        <v>46</v>
      </c>
      <c r="J16" s="45">
        <v>55</v>
      </c>
      <c r="K16" s="45">
        <v>0</v>
      </c>
      <c r="L16" s="45">
        <v>0</v>
      </c>
      <c r="M16" s="45">
        <v>0</v>
      </c>
    </row>
    <row r="17" spans="1:13" x14ac:dyDescent="0.25">
      <c r="A17" s="46" t="s">
        <v>89</v>
      </c>
      <c r="B17" s="45">
        <v>0</v>
      </c>
      <c r="C17" s="45">
        <v>0</v>
      </c>
      <c r="D17" s="45">
        <v>2</v>
      </c>
      <c r="E17" s="45">
        <v>0</v>
      </c>
      <c r="F17" s="45">
        <v>0</v>
      </c>
      <c r="G17" s="45">
        <v>0</v>
      </c>
      <c r="H17" s="45">
        <v>0</v>
      </c>
      <c r="I17" s="45">
        <v>0</v>
      </c>
      <c r="J17" s="45">
        <v>0</v>
      </c>
      <c r="K17" s="45">
        <v>0</v>
      </c>
      <c r="L17" s="45">
        <v>0</v>
      </c>
      <c r="M17" s="45">
        <v>0</v>
      </c>
    </row>
    <row r="18" spans="1:13" x14ac:dyDescent="0.25">
      <c r="A18" s="46" t="s">
        <v>71</v>
      </c>
      <c r="B18" s="45">
        <v>1</v>
      </c>
      <c r="C18" s="45">
        <v>1</v>
      </c>
      <c r="D18" s="45">
        <v>0</v>
      </c>
      <c r="E18" s="45">
        <v>0</v>
      </c>
      <c r="F18" s="45">
        <v>0</v>
      </c>
      <c r="G18" s="45">
        <v>1</v>
      </c>
      <c r="H18" s="45">
        <v>2</v>
      </c>
      <c r="I18" s="45">
        <v>2</v>
      </c>
      <c r="J18" s="45">
        <v>2</v>
      </c>
      <c r="K18" s="45">
        <v>0</v>
      </c>
      <c r="L18" s="45">
        <v>0</v>
      </c>
      <c r="M18" s="45">
        <v>0</v>
      </c>
    </row>
    <row r="19" spans="1:13" x14ac:dyDescent="0.25">
      <c r="A19" s="46" t="s">
        <v>49</v>
      </c>
      <c r="B19" s="45">
        <v>3</v>
      </c>
      <c r="C19" s="45">
        <v>3</v>
      </c>
      <c r="D19" s="45">
        <v>3</v>
      </c>
      <c r="E19" s="45">
        <v>5</v>
      </c>
      <c r="F19" s="45">
        <v>7</v>
      </c>
      <c r="G19" s="45">
        <v>2</v>
      </c>
      <c r="H19" s="45">
        <v>3</v>
      </c>
      <c r="I19" s="45">
        <v>4</v>
      </c>
      <c r="J19" s="45">
        <v>2</v>
      </c>
      <c r="K19" s="45">
        <v>0</v>
      </c>
      <c r="L19" s="45">
        <v>0</v>
      </c>
      <c r="M19" s="45">
        <v>0</v>
      </c>
    </row>
    <row r="20" spans="1:13" x14ac:dyDescent="0.25">
      <c r="A20" s="46" t="s">
        <v>91</v>
      </c>
      <c r="B20" s="45">
        <v>0</v>
      </c>
      <c r="C20" s="45">
        <v>0</v>
      </c>
      <c r="D20" s="45">
        <v>0</v>
      </c>
      <c r="E20" s="45">
        <v>1</v>
      </c>
      <c r="F20" s="45">
        <v>3</v>
      </c>
      <c r="G20" s="45">
        <v>2</v>
      </c>
      <c r="H20" s="45">
        <v>0</v>
      </c>
      <c r="I20" s="45">
        <v>1</v>
      </c>
      <c r="J20" s="45">
        <v>0</v>
      </c>
      <c r="K20" s="45">
        <v>0</v>
      </c>
      <c r="L20" s="45">
        <v>0</v>
      </c>
      <c r="M20" s="45">
        <v>0</v>
      </c>
    </row>
    <row r="21" spans="1:13" x14ac:dyDescent="0.25">
      <c r="A21" s="46" t="s">
        <v>70</v>
      </c>
      <c r="B21" s="45">
        <v>0</v>
      </c>
      <c r="C21" s="45">
        <v>0</v>
      </c>
      <c r="D21" s="45">
        <v>0</v>
      </c>
      <c r="E21" s="45">
        <v>0</v>
      </c>
      <c r="F21" s="45">
        <v>2</v>
      </c>
      <c r="G21" s="45">
        <v>1</v>
      </c>
      <c r="H21" s="45">
        <v>0</v>
      </c>
      <c r="I21" s="45">
        <v>0</v>
      </c>
      <c r="J21" s="45">
        <v>0</v>
      </c>
      <c r="K21" s="45">
        <v>0</v>
      </c>
      <c r="L21" s="45">
        <v>0</v>
      </c>
      <c r="M21" s="45">
        <v>0</v>
      </c>
    </row>
    <row r="22" spans="1:13" x14ac:dyDescent="0.25">
      <c r="A22" s="46" t="s">
        <v>94</v>
      </c>
      <c r="B22" s="45">
        <v>0</v>
      </c>
      <c r="C22" s="45">
        <v>0</v>
      </c>
      <c r="D22" s="45">
        <v>0</v>
      </c>
      <c r="E22" s="45">
        <v>0</v>
      </c>
      <c r="F22" s="45">
        <v>0</v>
      </c>
      <c r="G22" s="45">
        <v>0</v>
      </c>
      <c r="H22" s="45">
        <v>0</v>
      </c>
      <c r="I22" s="45">
        <v>0</v>
      </c>
      <c r="J22" s="45">
        <v>0</v>
      </c>
      <c r="K22" s="45">
        <v>0</v>
      </c>
      <c r="L22" s="45">
        <v>0</v>
      </c>
      <c r="M22" s="45">
        <v>0</v>
      </c>
    </row>
    <row r="23" spans="1:13" x14ac:dyDescent="0.25">
      <c r="A23" s="46" t="s">
        <v>72</v>
      </c>
      <c r="B23" s="45">
        <v>4</v>
      </c>
      <c r="C23" s="45">
        <v>1</v>
      </c>
      <c r="D23" s="45">
        <v>5</v>
      </c>
      <c r="E23" s="45">
        <v>3</v>
      </c>
      <c r="F23" s="45">
        <v>7</v>
      </c>
      <c r="G23" s="45">
        <v>9</v>
      </c>
      <c r="H23" s="45">
        <v>4</v>
      </c>
      <c r="I23" s="45">
        <v>0</v>
      </c>
      <c r="J23" s="45">
        <v>0</v>
      </c>
      <c r="K23" s="45">
        <v>0</v>
      </c>
      <c r="L23" s="45">
        <v>0</v>
      </c>
      <c r="M23" s="45">
        <v>0</v>
      </c>
    </row>
    <row r="24" spans="1:13" x14ac:dyDescent="0.25">
      <c r="A24" s="46" t="s">
        <v>50</v>
      </c>
      <c r="B24" s="45">
        <v>104</v>
      </c>
      <c r="C24" s="45">
        <v>32</v>
      </c>
      <c r="D24" s="45">
        <v>54</v>
      </c>
      <c r="E24" s="45">
        <v>36</v>
      </c>
      <c r="F24" s="45">
        <v>15</v>
      </c>
      <c r="G24" s="45">
        <v>27</v>
      </c>
      <c r="H24" s="45">
        <v>45</v>
      </c>
      <c r="I24" s="45">
        <v>39</v>
      </c>
      <c r="J24" s="45">
        <v>51</v>
      </c>
      <c r="K24" s="45">
        <v>0</v>
      </c>
      <c r="L24" s="45">
        <v>0</v>
      </c>
      <c r="M24" s="45">
        <v>0</v>
      </c>
    </row>
    <row r="25" spans="1:13" x14ac:dyDescent="0.25">
      <c r="A25" s="46" t="s">
        <v>96</v>
      </c>
      <c r="B25" s="45">
        <v>1</v>
      </c>
      <c r="C25" s="45">
        <v>0</v>
      </c>
      <c r="D25" s="45">
        <v>1</v>
      </c>
      <c r="E25" s="45">
        <v>0</v>
      </c>
      <c r="F25" s="45">
        <v>0</v>
      </c>
      <c r="G25" s="45">
        <v>0</v>
      </c>
      <c r="H25" s="45">
        <v>0</v>
      </c>
      <c r="I25" s="45">
        <v>0</v>
      </c>
      <c r="J25" s="45">
        <v>0</v>
      </c>
      <c r="K25" s="45">
        <v>0</v>
      </c>
      <c r="L25" s="45">
        <v>0</v>
      </c>
      <c r="M25" s="45">
        <v>0</v>
      </c>
    </row>
    <row r="26" spans="1:13" x14ac:dyDescent="0.25">
      <c r="A26" s="46" t="s">
        <v>97</v>
      </c>
      <c r="B26" s="45">
        <v>2</v>
      </c>
      <c r="C26" s="45">
        <v>7</v>
      </c>
      <c r="D26" s="45">
        <v>1</v>
      </c>
      <c r="E26" s="45">
        <v>0</v>
      </c>
      <c r="F26" s="45">
        <v>1</v>
      </c>
      <c r="G26" s="45">
        <v>1</v>
      </c>
      <c r="H26" s="45">
        <v>0</v>
      </c>
      <c r="I26" s="45">
        <v>0</v>
      </c>
      <c r="J26" s="45">
        <v>0</v>
      </c>
      <c r="K26" s="45">
        <v>0</v>
      </c>
      <c r="L26" s="45">
        <v>0</v>
      </c>
      <c r="M26" s="45">
        <v>0</v>
      </c>
    </row>
    <row r="27" spans="1:13" x14ac:dyDescent="0.25">
      <c r="A27" s="38" t="s">
        <v>73</v>
      </c>
      <c r="B27" s="39">
        <v>298</v>
      </c>
      <c r="C27" s="39">
        <v>170</v>
      </c>
      <c r="D27" s="39">
        <v>277</v>
      </c>
      <c r="E27" s="39">
        <v>229</v>
      </c>
      <c r="F27" s="39">
        <v>199</v>
      </c>
      <c r="G27" s="39">
        <v>184</v>
      </c>
      <c r="H27" s="39">
        <v>165</v>
      </c>
      <c r="I27" s="39">
        <v>222</v>
      </c>
      <c r="J27" s="39">
        <v>153</v>
      </c>
      <c r="K27" s="39">
        <v>0</v>
      </c>
      <c r="L27" s="39">
        <v>0</v>
      </c>
      <c r="M27" s="39">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5" customFormat="1" x14ac:dyDescent="0.2">
      <c r="A1" s="12" t="s">
        <v>30</v>
      </c>
      <c r="B1" s="13" t="s">
        <v>117</v>
      </c>
    </row>
    <row r="2" spans="1:2" s="15" customFormat="1" ht="37.5" customHeight="1" x14ac:dyDescent="0.2">
      <c r="A2" s="14" t="s">
        <v>7</v>
      </c>
      <c r="B2" s="14" t="s">
        <v>25</v>
      </c>
    </row>
    <row r="3" spans="1:2" s="15" customFormat="1" x14ac:dyDescent="0.2">
      <c r="A3" s="14" t="s">
        <v>31</v>
      </c>
      <c r="B3" s="14" t="s">
        <v>32</v>
      </c>
    </row>
    <row r="4" spans="1:2" s="15" customFormat="1" x14ac:dyDescent="0.2">
      <c r="A4" s="14" t="s">
        <v>8</v>
      </c>
      <c r="B4" s="14" t="s">
        <v>33</v>
      </c>
    </row>
    <row r="5" spans="1:2" s="15" customFormat="1" ht="38.25" x14ac:dyDescent="0.2">
      <c r="A5" s="14" t="s">
        <v>9</v>
      </c>
      <c r="B5" s="14" t="s">
        <v>29</v>
      </c>
    </row>
    <row r="6" spans="1:2" s="15" customFormat="1" x14ac:dyDescent="0.2">
      <c r="A6" s="14" t="s">
        <v>10</v>
      </c>
      <c r="B6" s="14" t="s">
        <v>34</v>
      </c>
    </row>
    <row r="7" spans="1:2" s="15" customFormat="1" ht="25.5" x14ac:dyDescent="0.2">
      <c r="A7" s="14" t="s">
        <v>11</v>
      </c>
      <c r="B7" s="14" t="s">
        <v>35</v>
      </c>
    </row>
    <row r="8" spans="1:2" s="15" customFormat="1" x14ac:dyDescent="0.2">
      <c r="A8" s="14" t="s">
        <v>12</v>
      </c>
      <c r="B8" s="14" t="s">
        <v>36</v>
      </c>
    </row>
    <row r="9" spans="1:2" s="15" customFormat="1" x14ac:dyDescent="0.2">
      <c r="A9" s="14" t="s">
        <v>13</v>
      </c>
      <c r="B9" s="14" t="s">
        <v>37</v>
      </c>
    </row>
    <row r="10" spans="1:2" s="15" customFormat="1" ht="25.5" x14ac:dyDescent="0.2">
      <c r="A10" s="14" t="s">
        <v>15</v>
      </c>
      <c r="B10" s="14" t="s">
        <v>38</v>
      </c>
    </row>
    <row r="11" spans="1:2" s="15" customFormat="1" ht="25.5" x14ac:dyDescent="0.2">
      <c r="A11" s="14" t="s">
        <v>14</v>
      </c>
      <c r="B11" s="14" t="s">
        <v>39</v>
      </c>
    </row>
    <row r="12" spans="1:2" s="15" customFormat="1" ht="38.25" x14ac:dyDescent="0.2">
      <c r="A12" s="14" t="s">
        <v>16</v>
      </c>
      <c r="B12" s="14" t="s">
        <v>40</v>
      </c>
    </row>
    <row r="13" spans="1:2" s="15" customFormat="1" ht="25.5" x14ac:dyDescent="0.2">
      <c r="A13" s="14" t="s">
        <v>17</v>
      </c>
      <c r="B13" s="14" t="s">
        <v>26</v>
      </c>
    </row>
    <row r="14" spans="1:2" s="15" customFormat="1" ht="25.5" x14ac:dyDescent="0.2">
      <c r="A14" s="14" t="s">
        <v>18</v>
      </c>
      <c r="B14" s="14" t="s">
        <v>41</v>
      </c>
    </row>
    <row r="15" spans="1:2" s="15" customFormat="1" ht="25.5" x14ac:dyDescent="0.2">
      <c r="A15" s="14" t="s">
        <v>19</v>
      </c>
      <c r="B15" s="14" t="s">
        <v>27</v>
      </c>
    </row>
    <row r="16" spans="1:2" s="15" customFormat="1" x14ac:dyDescent="0.2">
      <c r="A16" s="14" t="s">
        <v>20</v>
      </c>
      <c r="B16" s="14" t="s">
        <v>28</v>
      </c>
    </row>
    <row r="17" spans="1:2" s="15" customFormat="1" ht="51" x14ac:dyDescent="0.2">
      <c r="A17" s="14" t="s">
        <v>21</v>
      </c>
      <c r="B17" s="14" t="s">
        <v>42</v>
      </c>
    </row>
    <row r="18" spans="1:2" s="15" customFormat="1" x14ac:dyDescent="0.2">
      <c r="A18" s="14" t="s">
        <v>43</v>
      </c>
      <c r="B18" s="14" t="s">
        <v>44</v>
      </c>
    </row>
    <row r="19" spans="1:2" s="15" customFormat="1" x14ac:dyDescent="0.2">
      <c r="A19" s="14" t="s">
        <v>22</v>
      </c>
      <c r="B19" s="14" t="s">
        <v>45</v>
      </c>
    </row>
    <row r="20" spans="1:2" s="15" customFormat="1" ht="51" x14ac:dyDescent="0.2">
      <c r="A20" s="14" t="s">
        <v>23</v>
      </c>
      <c r="B20" s="14" t="s">
        <v>46</v>
      </c>
    </row>
    <row r="21" spans="1:2" s="15" customFormat="1" x14ac:dyDescent="0.2">
      <c r="A21" s="14" t="s">
        <v>24</v>
      </c>
      <c r="B21" s="14" t="s">
        <v>47</v>
      </c>
    </row>
    <row r="22" spans="1:2" s="15" customFormat="1" x14ac:dyDescent="0.2">
      <c r="A22"/>
      <c r="B22"/>
    </row>
    <row r="23" spans="1:2" s="15"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2018-10-23T21:04:41Z</dcterms:modified>
</cp:coreProperties>
</file>