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90D19678-8AC5-45BB-93F0-EF0D9DBFD18E}"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31" r:id="rId6"/>
  </pivotCaches>
</workbook>
</file>

<file path=xl/calcChain.xml><?xml version="1.0" encoding="utf-8"?>
<calcChain xmlns="http://schemas.openxmlformats.org/spreadsheetml/2006/main">
  <c r="Z36" i="24" l="1"/>
  <c r="Y36"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<sst xmlns="http://schemas.openxmlformats.org/spreadsheetml/2006/main" count="217" uniqueCount="141">
  <si>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</si>
  <si>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</si>
  <si>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</si>
  <si>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</si>
  <si>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</si>
  <si>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</si>
  <si>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</si>
  <si>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</si>
  <si>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</si>
  <si>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</si>
  <si>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</si>
  <si>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</si>
  <si>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</si>
  <si>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</si>
  <si>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</si>
  <si>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</si>
  <si>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</si>
  <si>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</si>
  <si>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</si>
  <si>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</si>
  <si>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</si>
  <si>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</si>
  <si>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</si>
  <si>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</si>
  <si>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</si>
  <si>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</si>
  <si>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</si>
  <si>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</si>
  <si>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</si>
  <si>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</si>
  <si>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</si>
  <si>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</si>
  <si>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</si>
  <si>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</si>
  <si>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</si>
  <si>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</si>
  <si>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</si>
  <si>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</si>
  <si>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</si>
  <si>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</si>
  <si>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</si>
  <si>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</si>
  <si>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</si>
  <si>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</si>
  <si>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</si>
  <si>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</si>
  <si>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</si>
  <si>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</si>
  <si>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</si>
  <si>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</si>
  <si>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</si>
  <si>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</si>
  <si>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</si>
  <si>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</si>
  <si>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</si>
  <si>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</si>
  <si>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</si>
  <si>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</si>
  <si>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</si>
  <si>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</si>
  <si>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</si>
  <si>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</si>
  <si>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</si>
  <si>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</si>
  <si>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</si>
  <si>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</si>
  <si>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</si>
  <si>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</si>
  <si>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</si>
  <si>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</si>
  <si>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</si>
  <si>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</si>
  <si>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</si>
  <si>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</si>
  <si>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</si>
  <si>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</si>
  <si>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</si>
  <si>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</si>
  <si>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</si>
  <si>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</si>
  <si>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</si>
  <si>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</si>
  <si>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</si>
  <si>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</si>
  <si>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</si>
  <si>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</si>
  <si>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</si>
  <si>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</si>
  <si>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</si>
  <si>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</si>
  <si>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</si>
  <si>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</si>
  <si>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</si>
  <si>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</si>
  <si>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</si>
  <si>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</si>
  <si>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</si>
  <si>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</si>
  <si>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</si>
  <si>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</si>
  <si>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</si>
  <si>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</si>
  <si>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</si>
  <si>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</si>
  <si>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</si>
  <si>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</si>
  <si>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</si>
  <si>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</si>
  <si>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</si>
  <si>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</si>
  <si>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</si>
  <si>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</si>
  <si>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</si>
  <si>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</si>
  <si>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</si>
  <si>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</si>
  <si>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</si>
  <si>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</si>
  <si>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</si>
  <si>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</si>
  <si>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</si>
  <si>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Promedio Norte América / North America Average</t>
  </si>
  <si>
    <t>Total Anual 2018  (Ene-Sep)
Empresas Nacionales</t>
  </si>
  <si>
    <t>Total Anual 2018  (Ene-Sep)
Empresas Extranjeras</t>
  </si>
  <si>
    <t>Índice de 
Puntualidad
(Ene-Sep)</t>
  </si>
  <si>
    <t>AEROPUERTO DE TAMPICO</t>
  </si>
  <si>
    <t>AIJ</t>
  </si>
  <si>
    <t>Interjet (ABC Aerolíneas)</t>
  </si>
  <si>
    <t>LCT</t>
  </si>
  <si>
    <t>Transportes Aéreos Regionales (TAR)</t>
  </si>
  <si>
    <t>SLI</t>
  </si>
  <si>
    <t>Aeroméxico Connect (Aerolitoral)</t>
  </si>
  <si>
    <t>VIV</t>
  </si>
  <si>
    <t>Vivaaerobus (Aeroenlaces)</t>
  </si>
  <si>
    <t>ASQ</t>
  </si>
  <si>
    <t>Continental Express (Express Jet)</t>
  </si>
  <si>
    <t>Continental 
Express</t>
  </si>
  <si>
    <t>Interjet</t>
  </si>
  <si>
    <t>Transportes 
Aéreos Regionales</t>
  </si>
  <si>
    <t>Aeroméxico 
Connect</t>
  </si>
  <si>
    <t>Vivaaerobus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</si>
</sst>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6">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0.82733827765364065</c:v>
                </c:pt>
                <c:pt idx="1">
                  <c:v>0.8110110976958802</c:v>
                </c:pt>
                <c:pt idx="2">
                  <c:v>0.7945670701050902</c:v>
                </c:pt>
                <c:pt idx="3">
                  <c:v>0.79119150206106736</c:v>
                </c:pt>
                <c:pt idx="4">
                  <c:v>0.7713609869051421</c:v>
                </c:pt>
                <c:pt idx="5">
                  <c:v>0.91036344495080934</c:v>
                </c:pt>
                <c:pt idx="6">
                  <c:v>0.80933231580562404</c:v>
                </c:pt>
                <c:pt idx="7">
                  <c:v>0.85620717343464836</c:v>
                </c:pt>
                <c:pt idx="8">
                  <c:v>0.91076630538718018</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0.0%</c:formatCode>
                <c:ptCount val="9"/>
                <c:pt idx="0">
                  <c:v>0.90322580645161288</c:v>
                </c:pt>
                <c:pt idx="1">
                  <c:v>0.9285714285714286</c:v>
                </c:pt>
                <c:pt idx="2">
                  <c:v>1</c:v>
                </c:pt>
                <c:pt idx="3">
                  <c:v>0.93333333333333335</c:v>
                </c:pt>
                <c:pt idx="4">
                  <c:v>0.93548387096774199</c:v>
                </c:pt>
                <c:pt idx="5">
                  <c:v>0.93333333333333335</c:v>
                </c:pt>
                <c:pt idx="6">
                  <c:v>0.967741935483871</c:v>
                </c:pt>
                <c:pt idx="7">
                  <c:v>0.93548387096774199</c:v>
                </c:pt>
                <c:pt idx="8">
                  <c:v>0.93333333333333335</c:v>
                </c:pt>
              </c:numCache>
            </c:numRef>
          </c:val>
          <c:smooth val="0"/>
          <c:extLst>
            <c:ext xmlns:c16="http://schemas.microsoft.com/office/drawing/2014/chart" uri="{C3380CC4-5D6E-409C-BE32-E72D297353CC}">
              <c16:uniqueId val="{00000001-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0.74614169645705952</c:v>
                </c:pt>
                <c:pt idx="1">
                  <c:v>0.74196780990259259</c:v>
                </c:pt>
                <c:pt idx="2">
                  <c:v>0.703645660890998</c:v>
                </c:pt>
                <c:pt idx="3">
                  <c:v>0.64177325846123801</c:v>
                </c:pt>
                <c:pt idx="4">
                  <c:v>0.70865937400191625</c:v>
                </c:pt>
                <c:pt idx="5">
                  <c:v>0.66628954540256569</c:v>
                </c:pt>
                <c:pt idx="6">
                  <c:v>0.45587248967750649</c:v>
                </c:pt>
                <c:pt idx="7">
                  <c:v>0.581513655745441</c:v>
                </c:pt>
                <c:pt idx="8">
                  <c:v>0.57336681092901631</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Gráficos!$B$37:$M$37</c:f>
              <c:numCache>
                <c:formatCode>0.0%</c:formatCode>
                <c:ptCount val="9"/>
                <c:pt idx="0">
                  <c:v>0.87096774193548387</c:v>
                </c:pt>
                <c:pt idx="1">
                  <c:v>0.8214285714285714</c:v>
                </c:pt>
                <c:pt idx="2">
                  <c:v>1</c:v>
                </c:pt>
                <c:pt idx="3">
                  <c:v>0.93333333333333335</c:v>
                </c:pt>
                <c:pt idx="4">
                  <c:v>0.93548387096774188</c:v>
                </c:pt>
                <c:pt idx="5">
                  <c:v>0.93333333333333335</c:v>
                </c:pt>
                <c:pt idx="6">
                  <c:v>0.967741935483871</c:v>
                </c:pt>
                <c:pt idx="7">
                  <c:v>0.93548387096774188</c:v>
                </c:pt>
                <c:pt idx="8">
                  <c:v>0.93333333333333335</c:v>
                </c:pt>
              </c:numCache>
            </c:numRef>
          </c:val>
          <c:smooth val="0"/>
          <c:extLst>
            <c:ext xmlns:c16="http://schemas.microsoft.com/office/drawing/2014/chart" uri="{C3380CC4-5D6E-409C-BE32-E72D297353CC}">
              <c16:uniqueId val="{00000001-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Gráficos!$X$6:$X$9</c:f>
              <c:strCache>
                <c:ptCount val="4"/>
                <c:pt idx="0">
                  <c:v>Interjet</c:v>
                </c:pt>
                <c:pt idx="1">
                  <c:v>Transportes 
Aéreos Regionales</c:v>
                </c:pt>
                <c:pt idx="2">
                  <c:v>Aeroméxico 
Connect</c:v>
                </c:pt>
                <c:pt idx="3">
                  <c:v>Vivaaerobus</c:v>
                </c:pt>
              </c:strCache>
            </c:strRef>
          </c:cat>
          <c:val>
            <c:numRef>
              <c:f>Gráficos!$Y$6:$Y$9</c:f>
              <c:numCache>
                <c:formatCode>0.0%</c:formatCode>
                <c:ptCount val="4"/>
                <c:pt idx="0">
                  <c:v>0.77651083238312424</c:v>
                </c:pt>
                <c:pt idx="1">
                  <c:v>0.88509316770186341</c:v>
                </c:pt>
                <c:pt idx="2">
                  <c:v>0.93843283582089554</c:v>
                </c:pt>
                <c:pt idx="3">
                  <c:v>0.71308724832214765</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Gráficos!$X$6:$X$9</c:f>
              <c:strCache>
                <c:ptCount val="4"/>
                <c:pt idx="0">
                  <c:v>Interjet</c:v>
                </c:pt>
                <c:pt idx="1">
                  <c:v>Transportes 
Aéreos Regionales</c:v>
                </c:pt>
                <c:pt idx="2">
                  <c:v>Aeroméxico 
Connect</c:v>
                </c:pt>
                <c:pt idx="3">
                  <c:v>Vivaaerobus</c:v>
                </c:pt>
              </c:strCache>
            </c:strRef>
          </c:cat>
          <c:val>
            <c:numRef>
              <c:f>Gráficos!$Z$6:$Z$9</c:f>
              <c:numCache>
                <c:formatCode>0.0%</c:formatCode>
                <c:ptCount val="4"/>
                <c:pt idx="0">
                  <c:v>0.5826681870011402</c:v>
                </c:pt>
                <c:pt idx="1">
                  <c:v>0.81469979296066253</c:v>
                </c:pt>
                <c:pt idx="2">
                  <c:v>0.67444029850746268</c:v>
                </c:pt>
                <c:pt idx="3">
                  <c:v>0.5151006711409396</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c:f>
              <c:strCache>
                <c:ptCount val="1"/>
                <c:pt idx="0">
                  <c:v>Continental 
Express</c:v>
                </c:pt>
              </c:strCache>
            </c:strRef>
          </c:cat>
          <c:val>
            <c:numRef>
              <c:f>Gráficos!$Y$36</c:f>
              <c:numCache>
                <c:formatCode>0.0%</c:formatCode>
                <c:ptCount val="1"/>
                <c:pt idx="0">
                  <c:v>0.94139194139194138</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c:f>
              <c:strCache>
                <c:ptCount val="1"/>
                <c:pt idx="0">
                  <c:v>Continental 
Express</c:v>
                </c:pt>
              </c:strCache>
            </c:strRef>
          </c:cat>
          <c:val>
            <c:numRef>
              <c:f>Gráficos!$Z$36</c:f>
              <c:numCache>
                <c:formatCode>0.0%</c:formatCode>
                <c:ptCount val="1"/>
                <c:pt idx="0">
                  <c:v>0.92673992673992678</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3"/>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95000"/>
                        </a:schemeClr>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2581</c:v>
                </c:pt>
                <c:pt idx="1">
                  <c:v>560</c:v>
                </c:pt>
                <c:pt idx="2">
                  <c:v>148</c:v>
                </c:pt>
                <c:pt idx="3">
                  <c:v>428</c:v>
                </c:pt>
                <c:pt idx="4">
                  <c:v>38</c:v>
                </c:pt>
                <c:pt idx="5">
                  <c:v>29</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49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536507870369" createdVersion="6" refreshedVersion="6" minRefreshableVersion="3" recordCount="100" xr:uid="{9517E510-754D-4A0A-B8DA-660891C61BF0}">
  <cacheSource type="worksheet">
    <worksheetSource ref="S3:AH103" sheet="TD Detalle Causas" r:id="rId2"/>
  </cacheSource>
  <cacheFields count="16">
    <cacheField name="Aerolínea" numFmtId="0">
      <sharedItems count="5">
        <s v="Aeroméxico Connect (Aerolitoral)"/>
        <s v="Continental Express (Express Jet)"/>
        <s v="Interjet (ABC Aerolíneas)"/>
        <s v="Transportes Aéreos Regionales (TAR)"/>
        <s v="Vivaaerobus (Aeroenlaces)"/>
      </sharedItems>
    </cacheField>
    <cacheField name="Nacionalidad" numFmtId="0">
      <sharedItems count="2">
        <s v="Mexicana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37" count="10">
        <n v="0"/>
        <n v="1"/>
        <n v="4"/>
        <n v="33"/>
        <n v="2"/>
        <n v="37"/>
        <n v="7"/>
        <n v="6"/>
        <n v="10"/>
        <n v="3"/>
      </sharedItems>
    </cacheField>
    <cacheField name="Feb" numFmtId="0">
      <sharedItems containsSemiMixedTypes="0" containsString="0" containsNumber="1" containsInteger="1" minValue="0" maxValue="37" count="9">
        <n v="2"/>
        <n v="0"/>
        <n v="1"/>
        <n v="17"/>
        <n v="3"/>
        <n v="4"/>
        <n v="37"/>
        <n v="5"/>
        <n v="7"/>
      </sharedItems>
    </cacheField>
    <cacheField name="Mar" numFmtId="0">
      <sharedItems containsSemiMixedTypes="0" containsString="0" containsNumber="1" containsInteger="1" minValue="0" maxValue="54" count="7">
        <n v="0"/>
        <n v="1"/>
        <n v="38"/>
        <n v="2"/>
        <n v="54"/>
        <n v="3"/>
        <n v="8"/>
      </sharedItems>
    </cacheField>
    <cacheField name="Abr" numFmtId="0">
      <sharedItems containsSemiMixedTypes="0" containsString="0" containsNumber="1" containsInteger="1" minValue="0" maxValue="37" count="9">
        <n v="0"/>
        <n v="1"/>
        <n v="37"/>
        <n v="18"/>
        <n v="25"/>
        <n v="11"/>
        <n v="8"/>
        <n v="2"/>
        <n v="7"/>
      </sharedItems>
    </cacheField>
    <cacheField name="May" numFmtId="0">
      <sharedItems containsSemiMixedTypes="0" containsString="0" containsNumber="1" containsInteger="1" minValue="0" maxValue="53" count="9">
        <n v="0"/>
        <n v="4"/>
        <n v="1"/>
        <n v="18"/>
        <n v="8"/>
        <n v="53"/>
        <n v="2"/>
        <n v="3"/>
        <n v="7"/>
      </sharedItems>
    </cacheField>
    <cacheField name="Jun" numFmtId="0">
      <sharedItems containsSemiMixedTypes="0" containsString="0" containsNumber="1" containsInteger="1" minValue="0" maxValue="55" count="9">
        <n v="0"/>
        <n v="6"/>
        <n v="1"/>
        <n v="29"/>
        <n v="3"/>
        <n v="55"/>
        <n v="5"/>
        <n v="13"/>
        <n v="10"/>
      </sharedItems>
    </cacheField>
    <cacheField name="Jul" numFmtId="0">
      <sharedItems containsSemiMixedTypes="0" containsString="0" containsNumber="1" containsInteger="1" minValue="0" maxValue="47" count="13">
        <n v="0"/>
        <n v="1"/>
        <n v="15"/>
        <n v="18"/>
        <n v="4"/>
        <n v="47"/>
        <n v="2"/>
        <n v="22"/>
        <n v="6"/>
        <n v="8"/>
        <n v="13"/>
        <n v="9"/>
        <n v="36"/>
      </sharedItems>
    </cacheField>
    <cacheField name="Ago" numFmtId="0">
      <sharedItems containsSemiMixedTypes="0" containsString="0" containsNumber="1" containsInteger="1" minValue="0" maxValue="28" count="13">
        <n v="0"/>
        <n v="2"/>
        <n v="1"/>
        <n v="12"/>
        <n v="19"/>
        <n v="14"/>
        <n v="5"/>
        <n v="25"/>
        <n v="3"/>
        <n v="26"/>
        <n v="8"/>
        <n v="4"/>
        <n v="28"/>
      </sharedItems>
    </cacheField>
    <cacheField name="Sep" numFmtId="0">
      <sharedItems containsSemiMixedTypes="0" containsString="0" containsNumber="1" containsInteger="1" minValue="0" maxValue="40" count="10">
        <n v="0"/>
        <n v="1"/>
        <n v="3"/>
        <n v="40"/>
        <n v="2"/>
        <n v="27"/>
        <n v="13"/>
        <n v="11"/>
        <n v="5"/>
        <n v="31"/>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x v="0"/>
    <x v="0"/>
    <x v="0"/>
    <x v="0"/>
    <x v="0"/>
    <x v="0"/>
    <x v="0"/>
    <x v="0"/>
    <x v="0"/>
    <x v="0"/>
  </r>
  <r>
    <x v="0"/>
    <x v="0"/>
    <x v="0"/>
    <x v="1"/>
    <x v="0"/>
    <x v="1"/>
    <x v="1"/>
    <x v="1"/>
    <x v="1"/>
    <x v="0"/>
    <x v="1"/>
    <x v="1"/>
    <x v="0"/>
    <x v="0"/>
    <x v="0"/>
    <x v="0"/>
  </r>
  <r>
    <x v="0"/>
    <x v="0"/>
    <x v="0"/>
    <x v="2"/>
    <x v="0"/>
    <x v="1"/>
    <x v="0"/>
    <x v="0"/>
    <x v="0"/>
    <x v="0"/>
    <x v="0"/>
    <x v="0"/>
    <x v="0"/>
    <x v="0"/>
    <x v="0"/>
    <x v="0"/>
  </r>
  <r>
    <x v="0"/>
    <x v="0"/>
    <x v="0"/>
    <x v="3"/>
    <x v="0"/>
    <x v="1"/>
    <x v="0"/>
    <x v="0"/>
    <x v="0"/>
    <x v="0"/>
    <x v="0"/>
    <x v="0"/>
    <x v="0"/>
    <x v="0"/>
    <x v="0"/>
    <x v="0"/>
  </r>
  <r>
    <x v="0"/>
    <x v="0"/>
    <x v="0"/>
    <x v="4"/>
    <x v="0"/>
    <x v="1"/>
    <x v="0"/>
    <x v="0"/>
    <x v="0"/>
    <x v="0"/>
    <x v="0"/>
    <x v="0"/>
    <x v="0"/>
    <x v="0"/>
    <x v="0"/>
    <x v="0"/>
  </r>
  <r>
    <x v="0"/>
    <x v="0"/>
    <x v="0"/>
    <x v="5"/>
    <x v="0"/>
    <x v="1"/>
    <x v="0"/>
    <x v="0"/>
    <x v="0"/>
    <x v="0"/>
    <x v="0"/>
    <x v="0"/>
    <x v="0"/>
    <x v="0"/>
    <x v="0"/>
    <x v="0"/>
  </r>
  <r>
    <x v="0"/>
    <x v="0"/>
    <x v="0"/>
    <x v="6"/>
    <x v="0"/>
    <x v="1"/>
    <x v="0"/>
    <x v="0"/>
    <x v="0"/>
    <x v="0"/>
    <x v="0"/>
    <x v="0"/>
    <x v="0"/>
    <x v="0"/>
    <x v="0"/>
    <x v="0"/>
  </r>
  <r>
    <x v="0"/>
    <x v="0"/>
    <x v="0"/>
    <x v="7"/>
    <x v="0"/>
    <x v="1"/>
    <x v="0"/>
    <x v="2"/>
    <x v="1"/>
    <x v="1"/>
    <x v="0"/>
    <x v="0"/>
    <x v="0"/>
    <x v="0"/>
    <x v="0"/>
    <x v="0"/>
  </r>
  <r>
    <x v="0"/>
    <x v="0"/>
    <x v="0"/>
    <x v="8"/>
    <x v="0"/>
    <x v="1"/>
    <x v="0"/>
    <x v="0"/>
    <x v="2"/>
    <x v="0"/>
    <x v="0"/>
    <x v="0"/>
    <x v="0"/>
    <x v="0"/>
    <x v="0"/>
    <x v="0"/>
  </r>
  <r>
    <x v="0"/>
    <x v="0"/>
    <x v="0"/>
    <x v="9"/>
    <x v="1"/>
    <x v="0"/>
    <x v="0"/>
    <x v="0"/>
    <x v="2"/>
    <x v="2"/>
    <x v="0"/>
    <x v="2"/>
    <x v="1"/>
    <x v="0"/>
    <x v="0"/>
    <x v="0"/>
  </r>
  <r>
    <x v="0"/>
    <x v="0"/>
    <x v="1"/>
    <x v="10"/>
    <x v="2"/>
    <x v="2"/>
    <x v="0"/>
    <x v="1"/>
    <x v="2"/>
    <x v="0"/>
    <x v="0"/>
    <x v="0"/>
    <x v="2"/>
    <x v="0"/>
    <x v="0"/>
    <x v="0"/>
  </r>
  <r>
    <x v="0"/>
    <x v="0"/>
    <x v="1"/>
    <x v="11"/>
    <x v="0"/>
    <x v="1"/>
    <x v="0"/>
    <x v="0"/>
    <x v="0"/>
    <x v="0"/>
    <x v="0"/>
    <x v="0"/>
    <x v="0"/>
    <x v="0"/>
    <x v="0"/>
    <x v="0"/>
  </r>
  <r>
    <x v="0"/>
    <x v="0"/>
    <x v="1"/>
    <x v="12"/>
    <x v="0"/>
    <x v="1"/>
    <x v="0"/>
    <x v="0"/>
    <x v="0"/>
    <x v="0"/>
    <x v="0"/>
    <x v="0"/>
    <x v="0"/>
    <x v="0"/>
    <x v="0"/>
    <x v="0"/>
  </r>
  <r>
    <x v="0"/>
    <x v="0"/>
    <x v="1"/>
    <x v="13"/>
    <x v="0"/>
    <x v="1"/>
    <x v="0"/>
    <x v="3"/>
    <x v="3"/>
    <x v="3"/>
    <x v="2"/>
    <x v="3"/>
    <x v="2"/>
    <x v="0"/>
    <x v="0"/>
    <x v="0"/>
  </r>
  <r>
    <x v="0"/>
    <x v="0"/>
    <x v="1"/>
    <x v="14"/>
    <x v="0"/>
    <x v="1"/>
    <x v="0"/>
    <x v="0"/>
    <x v="0"/>
    <x v="0"/>
    <x v="0"/>
    <x v="0"/>
    <x v="0"/>
    <x v="0"/>
    <x v="0"/>
    <x v="0"/>
  </r>
  <r>
    <x v="0"/>
    <x v="0"/>
    <x v="1"/>
    <x v="15"/>
    <x v="0"/>
    <x v="1"/>
    <x v="0"/>
    <x v="0"/>
    <x v="0"/>
    <x v="0"/>
    <x v="0"/>
    <x v="0"/>
    <x v="0"/>
    <x v="0"/>
    <x v="0"/>
    <x v="0"/>
  </r>
  <r>
    <x v="0"/>
    <x v="0"/>
    <x v="1"/>
    <x v="16"/>
    <x v="0"/>
    <x v="1"/>
    <x v="0"/>
    <x v="0"/>
    <x v="0"/>
    <x v="0"/>
    <x v="0"/>
    <x v="0"/>
    <x v="0"/>
    <x v="0"/>
    <x v="0"/>
    <x v="0"/>
  </r>
  <r>
    <x v="0"/>
    <x v="0"/>
    <x v="1"/>
    <x v="17"/>
    <x v="1"/>
    <x v="1"/>
    <x v="0"/>
    <x v="1"/>
    <x v="2"/>
    <x v="0"/>
    <x v="1"/>
    <x v="0"/>
    <x v="0"/>
    <x v="0"/>
    <x v="0"/>
    <x v="0"/>
  </r>
  <r>
    <x v="0"/>
    <x v="0"/>
    <x v="1"/>
    <x v="18"/>
    <x v="0"/>
    <x v="1"/>
    <x v="0"/>
    <x v="0"/>
    <x v="0"/>
    <x v="2"/>
    <x v="0"/>
    <x v="0"/>
    <x v="0"/>
    <x v="0"/>
    <x v="0"/>
    <x v="0"/>
  </r>
  <r>
    <x v="0"/>
    <x v="0"/>
    <x v="1"/>
    <x v="19"/>
    <x v="3"/>
    <x v="3"/>
    <x v="2"/>
    <x v="0"/>
    <x v="4"/>
    <x v="0"/>
    <x v="3"/>
    <x v="4"/>
    <x v="3"/>
    <x v="0"/>
    <x v="0"/>
    <x v="0"/>
  </r>
  <r>
    <x v="1"/>
    <x v="1"/>
    <x v="0"/>
    <x v="0"/>
    <x v="0"/>
    <x v="1"/>
    <x v="0"/>
    <x v="0"/>
    <x v="0"/>
    <x v="0"/>
    <x v="0"/>
    <x v="0"/>
    <x v="0"/>
    <x v="0"/>
    <x v="0"/>
    <x v="0"/>
  </r>
  <r>
    <x v="1"/>
    <x v="1"/>
    <x v="0"/>
    <x v="1"/>
    <x v="1"/>
    <x v="2"/>
    <x v="0"/>
    <x v="1"/>
    <x v="2"/>
    <x v="2"/>
    <x v="1"/>
    <x v="1"/>
    <x v="0"/>
    <x v="0"/>
    <x v="0"/>
    <x v="0"/>
  </r>
  <r>
    <x v="1"/>
    <x v="1"/>
    <x v="0"/>
    <x v="2"/>
    <x v="0"/>
    <x v="1"/>
    <x v="0"/>
    <x v="0"/>
    <x v="0"/>
    <x v="0"/>
    <x v="0"/>
    <x v="0"/>
    <x v="0"/>
    <x v="0"/>
    <x v="0"/>
    <x v="0"/>
  </r>
  <r>
    <x v="1"/>
    <x v="1"/>
    <x v="0"/>
    <x v="3"/>
    <x v="0"/>
    <x v="1"/>
    <x v="0"/>
    <x v="0"/>
    <x v="0"/>
    <x v="0"/>
    <x v="0"/>
    <x v="0"/>
    <x v="0"/>
    <x v="0"/>
    <x v="0"/>
    <x v="0"/>
  </r>
  <r>
    <x v="1"/>
    <x v="1"/>
    <x v="0"/>
    <x v="4"/>
    <x v="0"/>
    <x v="1"/>
    <x v="0"/>
    <x v="0"/>
    <x v="0"/>
    <x v="0"/>
    <x v="0"/>
    <x v="0"/>
    <x v="0"/>
    <x v="0"/>
    <x v="0"/>
    <x v="0"/>
  </r>
  <r>
    <x v="1"/>
    <x v="1"/>
    <x v="0"/>
    <x v="5"/>
    <x v="0"/>
    <x v="1"/>
    <x v="0"/>
    <x v="0"/>
    <x v="0"/>
    <x v="0"/>
    <x v="0"/>
    <x v="0"/>
    <x v="0"/>
    <x v="0"/>
    <x v="0"/>
    <x v="0"/>
  </r>
  <r>
    <x v="1"/>
    <x v="1"/>
    <x v="0"/>
    <x v="6"/>
    <x v="0"/>
    <x v="1"/>
    <x v="0"/>
    <x v="0"/>
    <x v="0"/>
    <x v="0"/>
    <x v="0"/>
    <x v="0"/>
    <x v="0"/>
    <x v="0"/>
    <x v="0"/>
    <x v="0"/>
  </r>
  <r>
    <x v="1"/>
    <x v="1"/>
    <x v="0"/>
    <x v="7"/>
    <x v="0"/>
    <x v="1"/>
    <x v="0"/>
    <x v="0"/>
    <x v="0"/>
    <x v="0"/>
    <x v="0"/>
    <x v="0"/>
    <x v="0"/>
    <x v="0"/>
    <x v="0"/>
    <x v="0"/>
  </r>
  <r>
    <x v="1"/>
    <x v="1"/>
    <x v="0"/>
    <x v="8"/>
    <x v="0"/>
    <x v="1"/>
    <x v="0"/>
    <x v="0"/>
    <x v="0"/>
    <x v="0"/>
    <x v="0"/>
    <x v="0"/>
    <x v="0"/>
    <x v="0"/>
    <x v="0"/>
    <x v="0"/>
  </r>
  <r>
    <x v="1"/>
    <x v="1"/>
    <x v="0"/>
    <x v="9"/>
    <x v="4"/>
    <x v="2"/>
    <x v="0"/>
    <x v="1"/>
    <x v="2"/>
    <x v="2"/>
    <x v="0"/>
    <x v="0"/>
    <x v="4"/>
    <x v="0"/>
    <x v="0"/>
    <x v="0"/>
  </r>
  <r>
    <x v="1"/>
    <x v="1"/>
    <x v="1"/>
    <x v="10"/>
    <x v="1"/>
    <x v="4"/>
    <x v="0"/>
    <x v="0"/>
    <x v="0"/>
    <x v="0"/>
    <x v="0"/>
    <x v="0"/>
    <x v="0"/>
    <x v="0"/>
    <x v="0"/>
    <x v="0"/>
  </r>
  <r>
    <x v="1"/>
    <x v="1"/>
    <x v="1"/>
    <x v="11"/>
    <x v="0"/>
    <x v="1"/>
    <x v="0"/>
    <x v="0"/>
    <x v="0"/>
    <x v="0"/>
    <x v="0"/>
    <x v="0"/>
    <x v="0"/>
    <x v="0"/>
    <x v="0"/>
    <x v="0"/>
  </r>
  <r>
    <x v="1"/>
    <x v="1"/>
    <x v="1"/>
    <x v="12"/>
    <x v="0"/>
    <x v="1"/>
    <x v="0"/>
    <x v="0"/>
    <x v="0"/>
    <x v="0"/>
    <x v="0"/>
    <x v="0"/>
    <x v="0"/>
    <x v="0"/>
    <x v="0"/>
    <x v="0"/>
  </r>
  <r>
    <x v="1"/>
    <x v="1"/>
    <x v="1"/>
    <x v="13"/>
    <x v="0"/>
    <x v="1"/>
    <x v="0"/>
    <x v="0"/>
    <x v="0"/>
    <x v="0"/>
    <x v="0"/>
    <x v="0"/>
    <x v="0"/>
    <x v="0"/>
    <x v="0"/>
    <x v="0"/>
  </r>
  <r>
    <x v="1"/>
    <x v="1"/>
    <x v="1"/>
    <x v="14"/>
    <x v="0"/>
    <x v="1"/>
    <x v="0"/>
    <x v="0"/>
    <x v="0"/>
    <x v="0"/>
    <x v="0"/>
    <x v="0"/>
    <x v="0"/>
    <x v="0"/>
    <x v="0"/>
    <x v="0"/>
  </r>
  <r>
    <x v="1"/>
    <x v="1"/>
    <x v="1"/>
    <x v="15"/>
    <x v="0"/>
    <x v="1"/>
    <x v="0"/>
    <x v="0"/>
    <x v="0"/>
    <x v="0"/>
    <x v="0"/>
    <x v="0"/>
    <x v="0"/>
    <x v="0"/>
    <x v="0"/>
    <x v="0"/>
  </r>
  <r>
    <x v="1"/>
    <x v="1"/>
    <x v="1"/>
    <x v="16"/>
    <x v="0"/>
    <x v="1"/>
    <x v="0"/>
    <x v="0"/>
    <x v="0"/>
    <x v="0"/>
    <x v="0"/>
    <x v="0"/>
    <x v="0"/>
    <x v="0"/>
    <x v="0"/>
    <x v="0"/>
  </r>
  <r>
    <x v="1"/>
    <x v="1"/>
    <x v="1"/>
    <x v="17"/>
    <x v="0"/>
    <x v="1"/>
    <x v="0"/>
    <x v="0"/>
    <x v="0"/>
    <x v="0"/>
    <x v="0"/>
    <x v="0"/>
    <x v="0"/>
    <x v="0"/>
    <x v="0"/>
    <x v="0"/>
  </r>
  <r>
    <x v="1"/>
    <x v="1"/>
    <x v="1"/>
    <x v="18"/>
    <x v="0"/>
    <x v="1"/>
    <x v="0"/>
    <x v="0"/>
    <x v="0"/>
    <x v="0"/>
    <x v="0"/>
    <x v="0"/>
    <x v="0"/>
    <x v="0"/>
    <x v="0"/>
    <x v="0"/>
  </r>
  <r>
    <x v="1"/>
    <x v="1"/>
    <x v="1"/>
    <x v="19"/>
    <x v="0"/>
    <x v="1"/>
    <x v="0"/>
    <x v="0"/>
    <x v="0"/>
    <x v="0"/>
    <x v="0"/>
    <x v="0"/>
    <x v="0"/>
    <x v="0"/>
    <x v="0"/>
    <x v="0"/>
  </r>
  <r>
    <x v="2"/>
    <x v="0"/>
    <x v="0"/>
    <x v="0"/>
    <x v="0"/>
    <x v="1"/>
    <x v="0"/>
    <x v="0"/>
    <x v="0"/>
    <x v="0"/>
    <x v="0"/>
    <x v="0"/>
    <x v="0"/>
    <x v="0"/>
    <x v="0"/>
    <x v="0"/>
  </r>
  <r>
    <x v="2"/>
    <x v="0"/>
    <x v="0"/>
    <x v="1"/>
    <x v="0"/>
    <x v="1"/>
    <x v="0"/>
    <x v="0"/>
    <x v="0"/>
    <x v="0"/>
    <x v="0"/>
    <x v="0"/>
    <x v="1"/>
    <x v="0"/>
    <x v="0"/>
    <x v="0"/>
  </r>
  <r>
    <x v="2"/>
    <x v="0"/>
    <x v="0"/>
    <x v="2"/>
    <x v="0"/>
    <x v="1"/>
    <x v="0"/>
    <x v="0"/>
    <x v="0"/>
    <x v="0"/>
    <x v="0"/>
    <x v="0"/>
    <x v="0"/>
    <x v="0"/>
    <x v="0"/>
    <x v="0"/>
  </r>
  <r>
    <x v="2"/>
    <x v="0"/>
    <x v="0"/>
    <x v="3"/>
    <x v="0"/>
    <x v="1"/>
    <x v="0"/>
    <x v="0"/>
    <x v="0"/>
    <x v="0"/>
    <x v="0"/>
    <x v="0"/>
    <x v="0"/>
    <x v="0"/>
    <x v="0"/>
    <x v="0"/>
  </r>
  <r>
    <x v="2"/>
    <x v="0"/>
    <x v="0"/>
    <x v="4"/>
    <x v="0"/>
    <x v="1"/>
    <x v="0"/>
    <x v="0"/>
    <x v="0"/>
    <x v="0"/>
    <x v="0"/>
    <x v="0"/>
    <x v="0"/>
    <x v="0"/>
    <x v="0"/>
    <x v="0"/>
  </r>
  <r>
    <x v="2"/>
    <x v="0"/>
    <x v="0"/>
    <x v="5"/>
    <x v="0"/>
    <x v="1"/>
    <x v="0"/>
    <x v="0"/>
    <x v="0"/>
    <x v="0"/>
    <x v="0"/>
    <x v="0"/>
    <x v="0"/>
    <x v="0"/>
    <x v="0"/>
    <x v="0"/>
  </r>
  <r>
    <x v="2"/>
    <x v="0"/>
    <x v="0"/>
    <x v="6"/>
    <x v="1"/>
    <x v="5"/>
    <x v="3"/>
    <x v="0"/>
    <x v="0"/>
    <x v="4"/>
    <x v="4"/>
    <x v="0"/>
    <x v="0"/>
    <x v="0"/>
    <x v="0"/>
    <x v="0"/>
  </r>
  <r>
    <x v="2"/>
    <x v="0"/>
    <x v="0"/>
    <x v="7"/>
    <x v="5"/>
    <x v="6"/>
    <x v="4"/>
    <x v="0"/>
    <x v="5"/>
    <x v="0"/>
    <x v="0"/>
    <x v="0"/>
    <x v="0"/>
    <x v="0"/>
    <x v="0"/>
    <x v="0"/>
  </r>
  <r>
    <x v="2"/>
    <x v="0"/>
    <x v="0"/>
    <x v="8"/>
    <x v="0"/>
    <x v="1"/>
    <x v="0"/>
    <x v="0"/>
    <x v="0"/>
    <x v="0"/>
    <x v="0"/>
    <x v="0"/>
    <x v="0"/>
    <x v="0"/>
    <x v="0"/>
    <x v="0"/>
  </r>
  <r>
    <x v="2"/>
    <x v="0"/>
    <x v="0"/>
    <x v="9"/>
    <x v="0"/>
    <x v="1"/>
    <x v="0"/>
    <x v="0"/>
    <x v="0"/>
    <x v="0"/>
    <x v="0"/>
    <x v="0"/>
    <x v="0"/>
    <x v="0"/>
    <x v="0"/>
    <x v="0"/>
  </r>
  <r>
    <x v="2"/>
    <x v="0"/>
    <x v="1"/>
    <x v="10"/>
    <x v="0"/>
    <x v="1"/>
    <x v="0"/>
    <x v="0"/>
    <x v="0"/>
    <x v="0"/>
    <x v="0"/>
    <x v="0"/>
    <x v="0"/>
    <x v="0"/>
    <x v="0"/>
    <x v="0"/>
  </r>
  <r>
    <x v="2"/>
    <x v="0"/>
    <x v="1"/>
    <x v="11"/>
    <x v="0"/>
    <x v="1"/>
    <x v="0"/>
    <x v="0"/>
    <x v="0"/>
    <x v="0"/>
    <x v="0"/>
    <x v="0"/>
    <x v="0"/>
    <x v="0"/>
    <x v="0"/>
    <x v="0"/>
  </r>
  <r>
    <x v="2"/>
    <x v="0"/>
    <x v="1"/>
    <x v="12"/>
    <x v="0"/>
    <x v="1"/>
    <x v="0"/>
    <x v="0"/>
    <x v="0"/>
    <x v="0"/>
    <x v="0"/>
    <x v="0"/>
    <x v="0"/>
    <x v="0"/>
    <x v="0"/>
    <x v="0"/>
  </r>
  <r>
    <x v="2"/>
    <x v="0"/>
    <x v="1"/>
    <x v="13"/>
    <x v="0"/>
    <x v="1"/>
    <x v="0"/>
    <x v="4"/>
    <x v="0"/>
    <x v="0"/>
    <x v="1"/>
    <x v="0"/>
    <x v="5"/>
    <x v="0"/>
    <x v="0"/>
    <x v="0"/>
  </r>
  <r>
    <x v="2"/>
    <x v="0"/>
    <x v="1"/>
    <x v="14"/>
    <x v="0"/>
    <x v="1"/>
    <x v="0"/>
    <x v="0"/>
    <x v="0"/>
    <x v="0"/>
    <x v="0"/>
    <x v="0"/>
    <x v="0"/>
    <x v="0"/>
    <x v="0"/>
    <x v="0"/>
  </r>
  <r>
    <x v="2"/>
    <x v="0"/>
    <x v="1"/>
    <x v="15"/>
    <x v="0"/>
    <x v="1"/>
    <x v="0"/>
    <x v="0"/>
    <x v="2"/>
    <x v="0"/>
    <x v="0"/>
    <x v="0"/>
    <x v="0"/>
    <x v="0"/>
    <x v="0"/>
    <x v="0"/>
  </r>
  <r>
    <x v="2"/>
    <x v="0"/>
    <x v="1"/>
    <x v="16"/>
    <x v="0"/>
    <x v="1"/>
    <x v="0"/>
    <x v="0"/>
    <x v="0"/>
    <x v="0"/>
    <x v="0"/>
    <x v="0"/>
    <x v="0"/>
    <x v="0"/>
    <x v="0"/>
    <x v="0"/>
  </r>
  <r>
    <x v="2"/>
    <x v="0"/>
    <x v="1"/>
    <x v="17"/>
    <x v="0"/>
    <x v="1"/>
    <x v="0"/>
    <x v="0"/>
    <x v="0"/>
    <x v="0"/>
    <x v="0"/>
    <x v="0"/>
    <x v="0"/>
    <x v="0"/>
    <x v="0"/>
    <x v="0"/>
  </r>
  <r>
    <x v="2"/>
    <x v="0"/>
    <x v="1"/>
    <x v="18"/>
    <x v="0"/>
    <x v="1"/>
    <x v="0"/>
    <x v="0"/>
    <x v="0"/>
    <x v="0"/>
    <x v="0"/>
    <x v="0"/>
    <x v="0"/>
    <x v="0"/>
    <x v="0"/>
    <x v="0"/>
  </r>
  <r>
    <x v="2"/>
    <x v="0"/>
    <x v="1"/>
    <x v="19"/>
    <x v="0"/>
    <x v="1"/>
    <x v="0"/>
    <x v="0"/>
    <x v="0"/>
    <x v="5"/>
    <x v="5"/>
    <x v="5"/>
    <x v="0"/>
    <x v="0"/>
    <x v="0"/>
    <x v="0"/>
  </r>
  <r>
    <x v="3"/>
    <x v="0"/>
    <x v="0"/>
    <x v="0"/>
    <x v="0"/>
    <x v="2"/>
    <x v="0"/>
    <x v="0"/>
    <x v="6"/>
    <x v="0"/>
    <x v="0"/>
    <x v="0"/>
    <x v="0"/>
    <x v="0"/>
    <x v="0"/>
    <x v="0"/>
  </r>
  <r>
    <x v="3"/>
    <x v="0"/>
    <x v="0"/>
    <x v="1"/>
    <x v="6"/>
    <x v="7"/>
    <x v="3"/>
    <x v="5"/>
    <x v="1"/>
    <x v="0"/>
    <x v="6"/>
    <x v="6"/>
    <x v="4"/>
    <x v="0"/>
    <x v="0"/>
    <x v="0"/>
  </r>
  <r>
    <x v="3"/>
    <x v="0"/>
    <x v="0"/>
    <x v="2"/>
    <x v="0"/>
    <x v="1"/>
    <x v="0"/>
    <x v="0"/>
    <x v="0"/>
    <x v="0"/>
    <x v="0"/>
    <x v="0"/>
    <x v="0"/>
    <x v="0"/>
    <x v="0"/>
    <x v="0"/>
  </r>
  <r>
    <x v="3"/>
    <x v="0"/>
    <x v="0"/>
    <x v="3"/>
    <x v="0"/>
    <x v="1"/>
    <x v="0"/>
    <x v="0"/>
    <x v="0"/>
    <x v="0"/>
    <x v="0"/>
    <x v="0"/>
    <x v="0"/>
    <x v="0"/>
    <x v="0"/>
    <x v="0"/>
  </r>
  <r>
    <x v="3"/>
    <x v="0"/>
    <x v="0"/>
    <x v="4"/>
    <x v="0"/>
    <x v="1"/>
    <x v="0"/>
    <x v="0"/>
    <x v="0"/>
    <x v="0"/>
    <x v="0"/>
    <x v="0"/>
    <x v="0"/>
    <x v="0"/>
    <x v="0"/>
    <x v="0"/>
  </r>
  <r>
    <x v="3"/>
    <x v="0"/>
    <x v="0"/>
    <x v="5"/>
    <x v="0"/>
    <x v="1"/>
    <x v="0"/>
    <x v="0"/>
    <x v="0"/>
    <x v="0"/>
    <x v="0"/>
    <x v="0"/>
    <x v="0"/>
    <x v="0"/>
    <x v="0"/>
    <x v="0"/>
  </r>
  <r>
    <x v="3"/>
    <x v="0"/>
    <x v="0"/>
    <x v="6"/>
    <x v="1"/>
    <x v="1"/>
    <x v="0"/>
    <x v="0"/>
    <x v="2"/>
    <x v="0"/>
    <x v="0"/>
    <x v="0"/>
    <x v="0"/>
    <x v="0"/>
    <x v="0"/>
    <x v="0"/>
  </r>
  <r>
    <x v="3"/>
    <x v="0"/>
    <x v="0"/>
    <x v="7"/>
    <x v="7"/>
    <x v="8"/>
    <x v="3"/>
    <x v="6"/>
    <x v="7"/>
    <x v="6"/>
    <x v="7"/>
    <x v="0"/>
    <x v="0"/>
    <x v="0"/>
    <x v="0"/>
    <x v="0"/>
  </r>
  <r>
    <x v="3"/>
    <x v="0"/>
    <x v="0"/>
    <x v="8"/>
    <x v="0"/>
    <x v="1"/>
    <x v="0"/>
    <x v="1"/>
    <x v="0"/>
    <x v="0"/>
    <x v="0"/>
    <x v="0"/>
    <x v="0"/>
    <x v="0"/>
    <x v="0"/>
    <x v="0"/>
  </r>
  <r>
    <x v="3"/>
    <x v="0"/>
    <x v="0"/>
    <x v="9"/>
    <x v="1"/>
    <x v="5"/>
    <x v="3"/>
    <x v="7"/>
    <x v="2"/>
    <x v="2"/>
    <x v="6"/>
    <x v="0"/>
    <x v="1"/>
    <x v="0"/>
    <x v="0"/>
    <x v="0"/>
  </r>
  <r>
    <x v="3"/>
    <x v="0"/>
    <x v="1"/>
    <x v="10"/>
    <x v="0"/>
    <x v="2"/>
    <x v="0"/>
    <x v="8"/>
    <x v="0"/>
    <x v="0"/>
    <x v="0"/>
    <x v="0"/>
    <x v="4"/>
    <x v="0"/>
    <x v="0"/>
    <x v="0"/>
  </r>
  <r>
    <x v="3"/>
    <x v="0"/>
    <x v="1"/>
    <x v="11"/>
    <x v="0"/>
    <x v="1"/>
    <x v="0"/>
    <x v="0"/>
    <x v="0"/>
    <x v="0"/>
    <x v="0"/>
    <x v="0"/>
    <x v="0"/>
    <x v="0"/>
    <x v="0"/>
    <x v="0"/>
  </r>
  <r>
    <x v="3"/>
    <x v="0"/>
    <x v="1"/>
    <x v="12"/>
    <x v="0"/>
    <x v="1"/>
    <x v="0"/>
    <x v="0"/>
    <x v="0"/>
    <x v="0"/>
    <x v="0"/>
    <x v="0"/>
    <x v="0"/>
    <x v="0"/>
    <x v="0"/>
    <x v="0"/>
  </r>
  <r>
    <x v="3"/>
    <x v="0"/>
    <x v="1"/>
    <x v="13"/>
    <x v="0"/>
    <x v="1"/>
    <x v="0"/>
    <x v="0"/>
    <x v="0"/>
    <x v="0"/>
    <x v="0"/>
    <x v="0"/>
    <x v="0"/>
    <x v="0"/>
    <x v="0"/>
    <x v="0"/>
  </r>
  <r>
    <x v="3"/>
    <x v="0"/>
    <x v="1"/>
    <x v="14"/>
    <x v="0"/>
    <x v="1"/>
    <x v="0"/>
    <x v="0"/>
    <x v="0"/>
    <x v="0"/>
    <x v="0"/>
    <x v="0"/>
    <x v="0"/>
    <x v="0"/>
    <x v="0"/>
    <x v="0"/>
  </r>
  <r>
    <x v="3"/>
    <x v="0"/>
    <x v="1"/>
    <x v="15"/>
    <x v="0"/>
    <x v="0"/>
    <x v="0"/>
    <x v="5"/>
    <x v="0"/>
    <x v="0"/>
    <x v="0"/>
    <x v="0"/>
    <x v="0"/>
    <x v="0"/>
    <x v="0"/>
    <x v="0"/>
  </r>
  <r>
    <x v="3"/>
    <x v="0"/>
    <x v="1"/>
    <x v="16"/>
    <x v="0"/>
    <x v="1"/>
    <x v="0"/>
    <x v="0"/>
    <x v="0"/>
    <x v="0"/>
    <x v="0"/>
    <x v="0"/>
    <x v="0"/>
    <x v="0"/>
    <x v="0"/>
    <x v="0"/>
  </r>
  <r>
    <x v="3"/>
    <x v="0"/>
    <x v="1"/>
    <x v="17"/>
    <x v="0"/>
    <x v="1"/>
    <x v="1"/>
    <x v="0"/>
    <x v="0"/>
    <x v="0"/>
    <x v="0"/>
    <x v="0"/>
    <x v="0"/>
    <x v="0"/>
    <x v="0"/>
    <x v="0"/>
  </r>
  <r>
    <x v="3"/>
    <x v="0"/>
    <x v="1"/>
    <x v="18"/>
    <x v="0"/>
    <x v="1"/>
    <x v="0"/>
    <x v="0"/>
    <x v="0"/>
    <x v="0"/>
    <x v="0"/>
    <x v="0"/>
    <x v="0"/>
    <x v="0"/>
    <x v="0"/>
    <x v="0"/>
  </r>
  <r>
    <x v="3"/>
    <x v="0"/>
    <x v="1"/>
    <x v="19"/>
    <x v="0"/>
    <x v="1"/>
    <x v="0"/>
    <x v="0"/>
    <x v="0"/>
    <x v="0"/>
    <x v="8"/>
    <x v="7"/>
    <x v="6"/>
    <x v="0"/>
    <x v="0"/>
    <x v="0"/>
  </r>
  <r>
    <x v="4"/>
    <x v="0"/>
    <x v="0"/>
    <x v="0"/>
    <x v="1"/>
    <x v="0"/>
    <x v="5"/>
    <x v="7"/>
    <x v="0"/>
    <x v="0"/>
    <x v="9"/>
    <x v="0"/>
    <x v="4"/>
    <x v="0"/>
    <x v="0"/>
    <x v="0"/>
  </r>
  <r>
    <x v="4"/>
    <x v="0"/>
    <x v="0"/>
    <x v="1"/>
    <x v="0"/>
    <x v="1"/>
    <x v="5"/>
    <x v="0"/>
    <x v="2"/>
    <x v="0"/>
    <x v="0"/>
    <x v="8"/>
    <x v="1"/>
    <x v="0"/>
    <x v="0"/>
    <x v="0"/>
  </r>
  <r>
    <x v="4"/>
    <x v="0"/>
    <x v="0"/>
    <x v="2"/>
    <x v="0"/>
    <x v="1"/>
    <x v="0"/>
    <x v="0"/>
    <x v="0"/>
    <x v="0"/>
    <x v="0"/>
    <x v="0"/>
    <x v="0"/>
    <x v="0"/>
    <x v="0"/>
    <x v="0"/>
  </r>
  <r>
    <x v="4"/>
    <x v="0"/>
    <x v="0"/>
    <x v="3"/>
    <x v="0"/>
    <x v="1"/>
    <x v="0"/>
    <x v="0"/>
    <x v="7"/>
    <x v="0"/>
    <x v="0"/>
    <x v="0"/>
    <x v="0"/>
    <x v="0"/>
    <x v="0"/>
    <x v="0"/>
  </r>
  <r>
    <x v="4"/>
    <x v="0"/>
    <x v="0"/>
    <x v="4"/>
    <x v="0"/>
    <x v="1"/>
    <x v="0"/>
    <x v="0"/>
    <x v="0"/>
    <x v="0"/>
    <x v="0"/>
    <x v="0"/>
    <x v="0"/>
    <x v="0"/>
    <x v="0"/>
    <x v="0"/>
  </r>
  <r>
    <x v="4"/>
    <x v="0"/>
    <x v="0"/>
    <x v="5"/>
    <x v="0"/>
    <x v="1"/>
    <x v="0"/>
    <x v="0"/>
    <x v="0"/>
    <x v="0"/>
    <x v="0"/>
    <x v="0"/>
    <x v="0"/>
    <x v="0"/>
    <x v="0"/>
    <x v="0"/>
  </r>
  <r>
    <x v="4"/>
    <x v="0"/>
    <x v="0"/>
    <x v="6"/>
    <x v="0"/>
    <x v="1"/>
    <x v="0"/>
    <x v="0"/>
    <x v="0"/>
    <x v="2"/>
    <x v="0"/>
    <x v="0"/>
    <x v="0"/>
    <x v="0"/>
    <x v="0"/>
    <x v="0"/>
  </r>
  <r>
    <x v="4"/>
    <x v="0"/>
    <x v="0"/>
    <x v="7"/>
    <x v="8"/>
    <x v="8"/>
    <x v="6"/>
    <x v="6"/>
    <x v="8"/>
    <x v="0"/>
    <x v="10"/>
    <x v="9"/>
    <x v="7"/>
    <x v="0"/>
    <x v="0"/>
    <x v="0"/>
  </r>
  <r>
    <x v="4"/>
    <x v="0"/>
    <x v="0"/>
    <x v="8"/>
    <x v="9"/>
    <x v="1"/>
    <x v="0"/>
    <x v="6"/>
    <x v="7"/>
    <x v="7"/>
    <x v="11"/>
    <x v="10"/>
    <x v="8"/>
    <x v="0"/>
    <x v="0"/>
    <x v="0"/>
  </r>
  <r>
    <x v="4"/>
    <x v="0"/>
    <x v="0"/>
    <x v="9"/>
    <x v="0"/>
    <x v="1"/>
    <x v="0"/>
    <x v="1"/>
    <x v="0"/>
    <x v="0"/>
    <x v="0"/>
    <x v="2"/>
    <x v="0"/>
    <x v="0"/>
    <x v="0"/>
    <x v="0"/>
  </r>
  <r>
    <x v="4"/>
    <x v="0"/>
    <x v="1"/>
    <x v="10"/>
    <x v="0"/>
    <x v="2"/>
    <x v="3"/>
    <x v="0"/>
    <x v="2"/>
    <x v="8"/>
    <x v="0"/>
    <x v="0"/>
    <x v="0"/>
    <x v="0"/>
    <x v="0"/>
    <x v="0"/>
  </r>
  <r>
    <x v="4"/>
    <x v="0"/>
    <x v="1"/>
    <x v="11"/>
    <x v="0"/>
    <x v="1"/>
    <x v="0"/>
    <x v="0"/>
    <x v="0"/>
    <x v="0"/>
    <x v="0"/>
    <x v="0"/>
    <x v="0"/>
    <x v="0"/>
    <x v="0"/>
    <x v="0"/>
  </r>
  <r>
    <x v="4"/>
    <x v="0"/>
    <x v="1"/>
    <x v="12"/>
    <x v="0"/>
    <x v="1"/>
    <x v="0"/>
    <x v="0"/>
    <x v="0"/>
    <x v="0"/>
    <x v="0"/>
    <x v="0"/>
    <x v="0"/>
    <x v="0"/>
    <x v="0"/>
    <x v="0"/>
  </r>
  <r>
    <x v="4"/>
    <x v="0"/>
    <x v="1"/>
    <x v="13"/>
    <x v="0"/>
    <x v="1"/>
    <x v="0"/>
    <x v="0"/>
    <x v="0"/>
    <x v="0"/>
    <x v="0"/>
    <x v="0"/>
    <x v="0"/>
    <x v="0"/>
    <x v="0"/>
    <x v="0"/>
  </r>
  <r>
    <x v="4"/>
    <x v="0"/>
    <x v="1"/>
    <x v="14"/>
    <x v="0"/>
    <x v="1"/>
    <x v="0"/>
    <x v="0"/>
    <x v="0"/>
    <x v="0"/>
    <x v="0"/>
    <x v="0"/>
    <x v="0"/>
    <x v="0"/>
    <x v="0"/>
    <x v="0"/>
  </r>
  <r>
    <x v="4"/>
    <x v="0"/>
    <x v="1"/>
    <x v="15"/>
    <x v="0"/>
    <x v="1"/>
    <x v="0"/>
    <x v="0"/>
    <x v="0"/>
    <x v="0"/>
    <x v="0"/>
    <x v="0"/>
    <x v="0"/>
    <x v="0"/>
    <x v="0"/>
    <x v="0"/>
  </r>
  <r>
    <x v="4"/>
    <x v="0"/>
    <x v="1"/>
    <x v="16"/>
    <x v="0"/>
    <x v="2"/>
    <x v="0"/>
    <x v="0"/>
    <x v="0"/>
    <x v="0"/>
    <x v="0"/>
    <x v="0"/>
    <x v="0"/>
    <x v="0"/>
    <x v="0"/>
    <x v="0"/>
  </r>
  <r>
    <x v="4"/>
    <x v="0"/>
    <x v="1"/>
    <x v="17"/>
    <x v="0"/>
    <x v="4"/>
    <x v="0"/>
    <x v="1"/>
    <x v="0"/>
    <x v="0"/>
    <x v="0"/>
    <x v="11"/>
    <x v="0"/>
    <x v="0"/>
    <x v="0"/>
    <x v="0"/>
  </r>
  <r>
    <x v="4"/>
    <x v="0"/>
    <x v="1"/>
    <x v="18"/>
    <x v="0"/>
    <x v="1"/>
    <x v="0"/>
    <x v="0"/>
    <x v="0"/>
    <x v="0"/>
    <x v="0"/>
    <x v="0"/>
    <x v="0"/>
    <x v="0"/>
    <x v="0"/>
    <x v="0"/>
  </r>
  <r>
    <x v="4"/>
    <x v="0"/>
    <x v="1"/>
    <x v="19"/>
    <x v="0"/>
    <x v="1"/>
    <x v="0"/>
    <x v="0"/>
    <x v="0"/>
    <x v="0"/>
    <x v="12"/>
    <x v="12"/>
    <x v="9"/>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EBA8F30-BDC5-4A35-9195-1C2F6FC613CF}" name="TablaDinámica13" cacheId="131"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6">
        <item x="0"/>
        <item x="2"/>
        <item x="3"/>
        <item x="1"/>
        <item x="4"/>
        <item t="default"/>
      </items>
    </pivotField>
    <pivotField axis="axisPage" showAll="0">
      <items count="3">
        <item x="1"/>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60" t="s">
        <v>0</v>
      </c>
      <c r="B1" s="60"/>
      <c r="C1" s="60"/>
      <c r="D1" s="3"/>
      <c r="E1" s="3"/>
      <c r="F1" s="30">
        <v>2018</v>
      </c>
      <c r="G1" s="3"/>
      <c r="H1" s="3"/>
      <c r="I1" s="3"/>
      <c r="J1" s="3"/>
      <c r="K1" s="3"/>
      <c r="L1" s="3"/>
      <c r="M1" s="3"/>
      <c r="N1" s="3"/>
      <c r="O1" s="3"/>
    </row>
    <row r="2" spans="1:18" x14ac:dyDescent="0.2">
      <c r="A2" s="4" t="s">
        <v>104</v>
      </c>
      <c r="B2" s="3"/>
      <c r="C2" s="3"/>
      <c r="D2" s="3"/>
      <c r="E2" s="3"/>
      <c r="F2" s="3"/>
      <c r="G2" s="3"/>
      <c r="H2" s="3"/>
      <c r="I2" s="3"/>
      <c r="J2" s="3"/>
      <c r="K2" s="3"/>
      <c r="L2" s="3"/>
      <c r="M2" s="3"/>
      <c r="N2" s="3"/>
      <c r="O2" s="3"/>
    </row>
    <row r="3" spans="1:18" ht="15" x14ac:dyDescent="0.25">
      <c r="A3" s="61" t="s">
        <v>125</v>
      </c>
      <c r="B3" s="61"/>
      <c r="C3" s="61"/>
      <c r="D3" s="20"/>
      <c r="E3" s="19"/>
      <c r="F3" s="19"/>
      <c r="G3" s="19"/>
      <c r="H3" s="19"/>
      <c r="I3" s="19"/>
      <c r="J3" s="19"/>
      <c r="K3" s="19"/>
      <c r="L3" s="19"/>
      <c r="M3" s="19"/>
      <c r="N3" s="19"/>
      <c r="O3" s="19"/>
    </row>
    <row r="4" spans="1:18" x14ac:dyDescent="0.2">
      <c r="A4" s="19"/>
      <c r="B4" s="19"/>
      <c r="C4" s="19"/>
      <c r="D4" s="19"/>
      <c r="E4" s="19"/>
      <c r="F4" s="19"/>
      <c r="G4" s="19"/>
      <c r="H4" s="19"/>
      <c r="I4" s="19"/>
      <c r="J4" s="19"/>
      <c r="K4" s="19"/>
      <c r="L4" s="19"/>
      <c r="M4" s="19"/>
      <c r="N4" s="19"/>
      <c r="O4" s="19"/>
    </row>
    <row r="5" spans="1:18" ht="15" x14ac:dyDescent="0.25">
      <c r="A5" s="62" t="s">
        <v>88</v>
      </c>
      <c r="B5" s="62"/>
      <c r="C5" s="62"/>
      <c r="D5" s="3"/>
      <c r="E5" s="3"/>
      <c r="F5" s="3"/>
      <c r="G5" s="3"/>
      <c r="H5" s="3"/>
      <c r="I5" s="3"/>
      <c r="J5" s="3"/>
      <c r="K5" s="3"/>
      <c r="L5" s="3"/>
      <c r="M5" s="3"/>
      <c r="N5" s="3"/>
      <c r="O5" s="3"/>
    </row>
    <row r="6" spans="1:18" ht="12.75" customHeight="1" x14ac:dyDescent="0.2">
      <c r="A6" s="57" t="s">
        <v>6</v>
      </c>
      <c r="B6" s="57"/>
      <c r="C6" s="57"/>
      <c r="D6" s="3"/>
      <c r="E6" s="3"/>
      <c r="F6" s="3"/>
      <c r="G6" s="3"/>
      <c r="H6" s="3"/>
      <c r="I6" s="3"/>
      <c r="J6" s="3"/>
      <c r="K6" s="3"/>
      <c r="L6" s="3"/>
      <c r="M6" s="3"/>
      <c r="N6" s="3"/>
      <c r="O6" s="3"/>
    </row>
    <row r="7" spans="1:18" ht="30" customHeight="1" x14ac:dyDescent="0.2">
      <c r="A7" s="31" t="s">
        <v>2</v>
      </c>
      <c r="B7" s="31" t="s">
        <v>1</v>
      </c>
      <c r="C7" s="11"/>
      <c r="D7" s="11" t="s">
        <v>75</v>
      </c>
      <c r="E7" s="11" t="s">
        <v>76</v>
      </c>
      <c r="F7" s="11" t="s">
        <v>77</v>
      </c>
      <c r="G7" s="11" t="s">
        <v>78</v>
      </c>
      <c r="H7" s="11" t="s">
        <v>79</v>
      </c>
      <c r="I7" s="11" t="s">
        <v>80</v>
      </c>
      <c r="J7" s="11" t="s">
        <v>81</v>
      </c>
      <c r="K7" s="11" t="s">
        <v>82</v>
      </c>
      <c r="L7" s="11" t="s">
        <v>83</v>
      </c>
      <c r="M7" s="11" t="s">
        <v>84</v>
      </c>
      <c r="N7" s="11" t="s">
        <v>85</v>
      </c>
      <c r="O7" s="11" t="s">
        <v>86</v>
      </c>
      <c r="Q7" s="55" t="s">
        <v>122</v>
      </c>
    </row>
    <row r="8" spans="1:18" x14ac:dyDescent="0.2">
      <c r="A8" s="27" t="s">
        <v>126</v>
      </c>
      <c r="B8" s="27" t="s">
        <v>127</v>
      </c>
      <c r="C8" s="28" t="s">
        <v>108</v>
      </c>
      <c r="D8" s="29">
        <v>0.6607142857142857</v>
      </c>
      <c r="E8" s="29">
        <v>0.55434782608695654</v>
      </c>
      <c r="F8" s="29">
        <v>0.4509803921568627</v>
      </c>
      <c r="G8" s="29">
        <v>1</v>
      </c>
      <c r="H8" s="29">
        <v>0.49038461538461542</v>
      </c>
      <c r="I8" s="29">
        <v>0.96808510638297873</v>
      </c>
      <c r="J8" s="29">
        <v>0.95180722891566261</v>
      </c>
      <c r="K8" s="29">
        <v>1</v>
      </c>
      <c r="L8" s="29">
        <v>0.98913043478260865</v>
      </c>
      <c r="M8" s="29"/>
      <c r="N8" s="29"/>
      <c r="O8" s="29"/>
      <c r="Q8" s="29">
        <v>0.77651083238312424</v>
      </c>
      <c r="R8" s="8"/>
    </row>
    <row r="9" spans="1:18" ht="12.75" hidden="1" customHeight="1" outlineLevel="1" x14ac:dyDescent="0.2">
      <c r="A9" s="1"/>
      <c r="B9" s="1"/>
      <c r="C9" s="7" t="s">
        <v>106</v>
      </c>
      <c r="D9" s="25">
        <v>112</v>
      </c>
      <c r="E9" s="25">
        <v>92</v>
      </c>
      <c r="F9" s="25">
        <v>102</v>
      </c>
      <c r="G9" s="25">
        <v>102</v>
      </c>
      <c r="H9" s="25">
        <v>104</v>
      </c>
      <c r="I9" s="25">
        <v>94</v>
      </c>
      <c r="J9" s="25">
        <v>83</v>
      </c>
      <c r="K9" s="25">
        <v>96</v>
      </c>
      <c r="L9" s="25">
        <v>92</v>
      </c>
      <c r="M9" s="25"/>
      <c r="N9" s="25"/>
      <c r="O9" s="25"/>
      <c r="Q9" s="25">
        <v>877</v>
      </c>
      <c r="R9" s="8"/>
    </row>
    <row r="10" spans="1:18" ht="12.75" hidden="1" customHeight="1" outlineLevel="1" x14ac:dyDescent="0.2">
      <c r="A10" s="1"/>
      <c r="B10" s="1"/>
      <c r="C10" s="7" t="s">
        <v>109</v>
      </c>
      <c r="D10" s="26">
        <v>0.6607142857142857</v>
      </c>
      <c r="E10" s="26">
        <v>0.55434782608695654</v>
      </c>
      <c r="F10" s="26">
        <v>0.45098039215686275</v>
      </c>
      <c r="G10" s="26">
        <v>0.75490196078431371</v>
      </c>
      <c r="H10" s="26">
        <v>0.48076923076923078</v>
      </c>
      <c r="I10" s="26">
        <v>0.38297872340425532</v>
      </c>
      <c r="J10" s="26">
        <v>0.37349397590361444</v>
      </c>
      <c r="K10" s="26">
        <v>0.85416666666666663</v>
      </c>
      <c r="L10" s="26">
        <v>0.69565217391304346</v>
      </c>
      <c r="M10" s="26"/>
      <c r="N10" s="26"/>
      <c r="O10" s="26"/>
      <c r="Q10" s="26">
        <v>0.5826681870011402</v>
      </c>
      <c r="R10" s="8"/>
    </row>
    <row r="11" spans="1:18" ht="12.75" hidden="1" customHeight="1" outlineLevel="1" x14ac:dyDescent="0.2">
      <c r="A11" s="1"/>
      <c r="B11" s="1"/>
      <c r="C11" s="7" t="s">
        <v>110</v>
      </c>
      <c r="D11" s="26">
        <v>0.3392857142857143</v>
      </c>
      <c r="E11" s="26">
        <v>0.44565217391304346</v>
      </c>
      <c r="F11" s="26">
        <v>0.5490196078431373</v>
      </c>
      <c r="G11" s="26">
        <v>0.24509803921568626</v>
      </c>
      <c r="H11" s="26">
        <v>0.51923076923076927</v>
      </c>
      <c r="I11" s="26">
        <v>0.61702127659574468</v>
      </c>
      <c r="J11" s="26">
        <v>0.62650602409638556</v>
      </c>
      <c r="K11" s="26">
        <v>0.14583333333333334</v>
      </c>
      <c r="L11" s="26">
        <v>0.30434782608695654</v>
      </c>
      <c r="M11" s="26"/>
      <c r="N11" s="26"/>
      <c r="O11" s="26"/>
      <c r="Q11" s="26">
        <v>0.41733181299885974</v>
      </c>
      <c r="R11" s="8"/>
    </row>
    <row r="12" spans="1:18" ht="12.75" hidden="1" customHeight="1" outlineLevel="1" x14ac:dyDescent="0.2">
      <c r="A12" s="1"/>
      <c r="B12" s="1"/>
      <c r="C12" s="7" t="s">
        <v>111</v>
      </c>
      <c r="D12" s="26">
        <v>0.3392857142857143</v>
      </c>
      <c r="E12" s="26">
        <v>0.44565217391304346</v>
      </c>
      <c r="F12" s="26">
        <v>0.5490196078431373</v>
      </c>
      <c r="G12" s="26">
        <v>0</v>
      </c>
      <c r="H12" s="26">
        <v>0.50961538461538458</v>
      </c>
      <c r="I12" s="26">
        <v>3.1914893617021274E-2</v>
      </c>
      <c r="J12" s="26">
        <v>4.8192771084337352E-2</v>
      </c>
      <c r="K12" s="26">
        <v>0</v>
      </c>
      <c r="L12" s="26">
        <v>1.0869565217391304E-2</v>
      </c>
      <c r="M12" s="26"/>
      <c r="N12" s="26"/>
      <c r="O12" s="26"/>
      <c r="Q12" s="26">
        <v>0.22348916761687571</v>
      </c>
      <c r="R12" s="8"/>
    </row>
    <row r="13" spans="1:18" collapsed="1" x14ac:dyDescent="0.2">
      <c r="A13" s="27" t="s">
        <v>128</v>
      </c>
      <c r="B13" s="27" t="s">
        <v>129</v>
      </c>
      <c r="C13" s="28" t="s">
        <v>108</v>
      </c>
      <c r="D13" s="29">
        <v>0.85436893203883502</v>
      </c>
      <c r="E13" s="29">
        <v>0.89880952380952384</v>
      </c>
      <c r="F13" s="29">
        <v>0.95121951219512191</v>
      </c>
      <c r="G13" s="29">
        <v>0.80869565217391304</v>
      </c>
      <c r="H13" s="29">
        <v>0.8910891089108911</v>
      </c>
      <c r="I13" s="29">
        <v>0.93877551020408168</v>
      </c>
      <c r="J13" s="29">
        <v>0.70454545454545459</v>
      </c>
      <c r="K13" s="29">
        <v>0.94252873563218387</v>
      </c>
      <c r="L13" s="29">
        <v>0.96385542168674698</v>
      </c>
      <c r="M13" s="29"/>
      <c r="N13" s="29"/>
      <c r="O13" s="29"/>
      <c r="Q13" s="29">
        <v>0.88509316770186341</v>
      </c>
      <c r="R13" s="8"/>
    </row>
    <row r="14" spans="1:18" ht="12.75" hidden="1" customHeight="1" outlineLevel="1" x14ac:dyDescent="0.2">
      <c r="A14" s="1"/>
      <c r="B14" s="1"/>
      <c r="C14" s="7" t="s">
        <v>106</v>
      </c>
      <c r="D14" s="25">
        <v>103</v>
      </c>
      <c r="E14" s="25">
        <v>168</v>
      </c>
      <c r="F14" s="25">
        <v>123</v>
      </c>
      <c r="G14" s="25">
        <v>115</v>
      </c>
      <c r="H14" s="25">
        <v>101</v>
      </c>
      <c r="I14" s="25">
        <v>98</v>
      </c>
      <c r="J14" s="25">
        <v>88</v>
      </c>
      <c r="K14" s="25">
        <v>87</v>
      </c>
      <c r="L14" s="25">
        <v>83</v>
      </c>
      <c r="M14" s="25"/>
      <c r="N14" s="25"/>
      <c r="O14" s="25"/>
      <c r="Q14" s="25">
        <v>966</v>
      </c>
      <c r="R14" s="8"/>
    </row>
    <row r="15" spans="1:18" ht="12.75" hidden="1" customHeight="1" outlineLevel="1" x14ac:dyDescent="0.2">
      <c r="A15" s="1"/>
      <c r="B15" s="1"/>
      <c r="C15" s="7" t="s">
        <v>109</v>
      </c>
      <c r="D15" s="26">
        <v>0.85436893203883491</v>
      </c>
      <c r="E15" s="26">
        <v>0.88095238095238093</v>
      </c>
      <c r="F15" s="26">
        <v>0.94308943089430897</v>
      </c>
      <c r="G15" s="26">
        <v>0.65217391304347827</v>
      </c>
      <c r="H15" s="26">
        <v>0.8910891089108911</v>
      </c>
      <c r="I15" s="26">
        <v>0.93877551020408168</v>
      </c>
      <c r="J15" s="26">
        <v>0.63636363636363635</v>
      </c>
      <c r="K15" s="26">
        <v>0.65517241379310343</v>
      </c>
      <c r="L15" s="26">
        <v>0.7831325301204819</v>
      </c>
      <c r="M15" s="26"/>
      <c r="N15" s="26"/>
      <c r="O15" s="26"/>
      <c r="Q15" s="26">
        <v>0.81469979296066253</v>
      </c>
      <c r="R15" s="8"/>
    </row>
    <row r="16" spans="1:18" ht="12.75" hidden="1" customHeight="1" outlineLevel="1" x14ac:dyDescent="0.2">
      <c r="A16" s="1"/>
      <c r="B16" s="1"/>
      <c r="C16" s="7" t="s">
        <v>110</v>
      </c>
      <c r="D16" s="26">
        <v>0.14563106796116504</v>
      </c>
      <c r="E16" s="26">
        <v>0.11904761904761904</v>
      </c>
      <c r="F16" s="26">
        <v>5.6910569105691054E-2</v>
      </c>
      <c r="G16" s="26">
        <v>0.34782608695652173</v>
      </c>
      <c r="H16" s="26">
        <v>0.10891089108910891</v>
      </c>
      <c r="I16" s="26">
        <v>6.1224489795918366E-2</v>
      </c>
      <c r="J16" s="26">
        <v>0.36363636363636365</v>
      </c>
      <c r="K16" s="26">
        <v>0.34482758620689657</v>
      </c>
      <c r="L16" s="26">
        <v>0.21686746987951808</v>
      </c>
      <c r="M16" s="26"/>
      <c r="N16" s="26"/>
      <c r="O16" s="26"/>
      <c r="Q16" s="26">
        <v>0.18530020703933747</v>
      </c>
      <c r="R16" s="8"/>
    </row>
    <row r="17" spans="1:18" ht="12.75" hidden="1" customHeight="1" outlineLevel="1" x14ac:dyDescent="0.2">
      <c r="A17" s="1"/>
      <c r="B17" s="1"/>
      <c r="C17" s="7" t="s">
        <v>111</v>
      </c>
      <c r="D17" s="26">
        <v>0.14563106796116504</v>
      </c>
      <c r="E17" s="26">
        <v>0.10119047619047619</v>
      </c>
      <c r="F17" s="26">
        <v>4.878048780487805E-2</v>
      </c>
      <c r="G17" s="26">
        <v>0.19130434782608696</v>
      </c>
      <c r="H17" s="26">
        <v>0.10891089108910891</v>
      </c>
      <c r="I17" s="26">
        <v>6.1224489795918366E-2</v>
      </c>
      <c r="J17" s="26">
        <v>0.29545454545454547</v>
      </c>
      <c r="K17" s="26">
        <v>5.7471264367816091E-2</v>
      </c>
      <c r="L17" s="26">
        <v>3.614457831325301E-2</v>
      </c>
      <c r="M17" s="26"/>
      <c r="N17" s="26"/>
      <c r="O17" s="26"/>
      <c r="Q17" s="26">
        <v>0.11490683229813664</v>
      </c>
      <c r="R17" s="8"/>
    </row>
    <row r="18" spans="1:18" collapsed="1" x14ac:dyDescent="0.2">
      <c r="A18" s="27" t="s">
        <v>130</v>
      </c>
      <c r="B18" s="27" t="s">
        <v>131</v>
      </c>
      <c r="C18" s="28" t="s">
        <v>108</v>
      </c>
      <c r="D18" s="29">
        <v>0.99145299145299148</v>
      </c>
      <c r="E18" s="29">
        <v>0.963963963963964</v>
      </c>
      <c r="F18" s="29">
        <v>0.99145299145299148</v>
      </c>
      <c r="G18" s="29">
        <v>0.6576576576576576</v>
      </c>
      <c r="H18" s="29">
        <v>0.91935483870967738</v>
      </c>
      <c r="I18" s="29">
        <v>0.94354838709677424</v>
      </c>
      <c r="J18" s="29">
        <v>0.99193548387096775</v>
      </c>
      <c r="K18" s="29">
        <v>0.97580645161290325</v>
      </c>
      <c r="L18" s="29">
        <v>0.9916666666666667</v>
      </c>
      <c r="M18" s="29"/>
      <c r="N18" s="29"/>
      <c r="O18" s="29"/>
      <c r="Q18" s="29">
        <v>0.93843283582089554</v>
      </c>
      <c r="R18" s="8"/>
    </row>
    <row r="19" spans="1:18" ht="12.75" hidden="1" customHeight="1" outlineLevel="1" x14ac:dyDescent="0.2">
      <c r="A19" s="1"/>
      <c r="B19" s="1"/>
      <c r="C19" s="7" t="s">
        <v>106</v>
      </c>
      <c r="D19" s="25">
        <v>117</v>
      </c>
      <c r="E19" s="25">
        <v>111</v>
      </c>
      <c r="F19" s="25">
        <v>117</v>
      </c>
      <c r="G19" s="25">
        <v>111</v>
      </c>
      <c r="H19" s="25">
        <v>124</v>
      </c>
      <c r="I19" s="25">
        <v>124</v>
      </c>
      <c r="J19" s="25">
        <v>124</v>
      </c>
      <c r="K19" s="25">
        <v>124</v>
      </c>
      <c r="L19" s="25">
        <v>120</v>
      </c>
      <c r="M19" s="25"/>
      <c r="N19" s="25"/>
      <c r="O19" s="25"/>
      <c r="Q19" s="25">
        <v>1072</v>
      </c>
      <c r="R19" s="8"/>
    </row>
    <row r="20" spans="1:18" ht="12.75" hidden="1" customHeight="1" outlineLevel="1" x14ac:dyDescent="0.2">
      <c r="A20" s="1"/>
      <c r="B20" s="1"/>
      <c r="C20" s="7" t="s">
        <v>109</v>
      </c>
      <c r="D20" s="26">
        <v>0.66666666666666663</v>
      </c>
      <c r="E20" s="26">
        <v>0.80180180180180183</v>
      </c>
      <c r="F20" s="26">
        <v>0.66666666666666663</v>
      </c>
      <c r="G20" s="26">
        <v>0.47747747747747749</v>
      </c>
      <c r="H20" s="26">
        <v>0.69354838709677424</v>
      </c>
      <c r="I20" s="26">
        <v>0.70161290322580649</v>
      </c>
      <c r="J20" s="26">
        <v>0.717741935483871</v>
      </c>
      <c r="K20" s="26">
        <v>0.72580645161290325</v>
      </c>
      <c r="L20" s="26">
        <v>0.60833333333333328</v>
      </c>
      <c r="M20" s="26"/>
      <c r="N20" s="26"/>
      <c r="O20" s="26"/>
      <c r="Q20" s="26">
        <v>0.67444029850746268</v>
      </c>
      <c r="R20" s="8"/>
    </row>
    <row r="21" spans="1:18" ht="12.75" hidden="1" customHeight="1" outlineLevel="1" x14ac:dyDescent="0.2">
      <c r="A21" s="1"/>
      <c r="B21" s="1"/>
      <c r="C21" s="7" t="s">
        <v>110</v>
      </c>
      <c r="D21" s="26">
        <v>0.33333333333333331</v>
      </c>
      <c r="E21" s="26">
        <v>0.1981981981981982</v>
      </c>
      <c r="F21" s="26">
        <v>0.33333333333333331</v>
      </c>
      <c r="G21" s="26">
        <v>0.52252252252252251</v>
      </c>
      <c r="H21" s="26">
        <v>0.30645161290322581</v>
      </c>
      <c r="I21" s="26">
        <v>0.29838709677419356</v>
      </c>
      <c r="J21" s="26">
        <v>0.28225806451612906</v>
      </c>
      <c r="K21" s="26">
        <v>0.27419354838709675</v>
      </c>
      <c r="L21" s="26">
        <v>0.39166666666666666</v>
      </c>
      <c r="M21" s="26"/>
      <c r="N21" s="26"/>
      <c r="O21" s="26"/>
      <c r="Q21" s="26">
        <v>0.32555970149253732</v>
      </c>
      <c r="R21" s="8"/>
    </row>
    <row r="22" spans="1:18" ht="12.75" hidden="1" customHeight="1" outlineLevel="1" x14ac:dyDescent="0.2">
      <c r="A22" s="1"/>
      <c r="B22" s="1"/>
      <c r="C22" s="7" t="s">
        <v>111</v>
      </c>
      <c r="D22" s="26">
        <v>8.5470085470085479E-3</v>
      </c>
      <c r="E22" s="26">
        <v>3.6036036036036036E-2</v>
      </c>
      <c r="F22" s="26">
        <v>8.5470085470085479E-3</v>
      </c>
      <c r="G22" s="26">
        <v>0.34234234234234234</v>
      </c>
      <c r="H22" s="26">
        <v>8.0645161290322578E-2</v>
      </c>
      <c r="I22" s="26">
        <v>5.6451612903225805E-2</v>
      </c>
      <c r="J22" s="26">
        <v>8.0645161290322578E-3</v>
      </c>
      <c r="K22" s="26">
        <v>2.4193548387096774E-2</v>
      </c>
      <c r="L22" s="26">
        <v>8.3333333333333332E-3</v>
      </c>
      <c r="M22" s="26"/>
      <c r="N22" s="26"/>
      <c r="O22" s="26"/>
      <c r="Q22" s="26">
        <v>6.1567164179104475E-2</v>
      </c>
      <c r="R22" s="8"/>
    </row>
    <row r="23" spans="1:18" collapsed="1" x14ac:dyDescent="0.2">
      <c r="A23" s="27" t="s">
        <v>132</v>
      </c>
      <c r="B23" s="27" t="s">
        <v>133</v>
      </c>
      <c r="C23" s="28" t="s">
        <v>108</v>
      </c>
      <c r="D23" s="29">
        <v>0.80281690140845074</v>
      </c>
      <c r="E23" s="29">
        <v>0.82692307692307687</v>
      </c>
      <c r="F23" s="29">
        <v>0.7846153846153846</v>
      </c>
      <c r="G23" s="29">
        <v>0.69841269841269837</v>
      </c>
      <c r="H23" s="29">
        <v>0.7846153846153846</v>
      </c>
      <c r="I23" s="29">
        <v>0.79104477611940305</v>
      </c>
      <c r="J23" s="29">
        <v>0.58904109589041098</v>
      </c>
      <c r="K23" s="29">
        <v>0.50649350649350655</v>
      </c>
      <c r="L23" s="29">
        <v>0.69841269841269837</v>
      </c>
      <c r="M23" s="29"/>
      <c r="N23" s="29"/>
      <c r="O23" s="29"/>
      <c r="Q23" s="29">
        <v>0.71308724832214765</v>
      </c>
      <c r="R23" s="8"/>
    </row>
    <row r="24" spans="1:18" ht="12.75" hidden="1" customHeight="1" outlineLevel="1" x14ac:dyDescent="0.2">
      <c r="A24" s="1"/>
      <c r="B24" s="1"/>
      <c r="C24" s="7" t="s">
        <v>106</v>
      </c>
      <c r="D24" s="25">
        <v>71</v>
      </c>
      <c r="E24" s="25">
        <v>52</v>
      </c>
      <c r="F24" s="25">
        <v>65</v>
      </c>
      <c r="G24" s="25">
        <v>63</v>
      </c>
      <c r="H24" s="25">
        <v>65</v>
      </c>
      <c r="I24" s="25">
        <v>67</v>
      </c>
      <c r="J24" s="25">
        <v>73</v>
      </c>
      <c r="K24" s="25">
        <v>77</v>
      </c>
      <c r="L24" s="25">
        <v>63</v>
      </c>
      <c r="M24" s="25"/>
      <c r="N24" s="25"/>
      <c r="O24" s="25"/>
      <c r="Q24" s="25">
        <v>596</v>
      </c>
      <c r="R24" s="8"/>
    </row>
    <row r="25" spans="1:18" ht="12.75" hidden="1" customHeight="1" outlineLevel="1" x14ac:dyDescent="0.2">
      <c r="A25" s="1"/>
      <c r="B25" s="1"/>
      <c r="C25" s="7" t="s">
        <v>109</v>
      </c>
      <c r="D25" s="26">
        <v>0.80281690140845074</v>
      </c>
      <c r="E25" s="26">
        <v>0.73076923076923073</v>
      </c>
      <c r="F25" s="26">
        <v>0.75384615384615383</v>
      </c>
      <c r="G25" s="26">
        <v>0.68253968253968256</v>
      </c>
      <c r="H25" s="26">
        <v>0.76923076923076927</v>
      </c>
      <c r="I25" s="26">
        <v>0.64179104477611937</v>
      </c>
      <c r="J25" s="26">
        <v>9.5890410958904104E-2</v>
      </c>
      <c r="K25" s="26">
        <v>9.0909090909090912E-2</v>
      </c>
      <c r="L25" s="26">
        <v>0.20634920634920634</v>
      </c>
      <c r="M25" s="26"/>
      <c r="N25" s="26"/>
      <c r="O25" s="26"/>
      <c r="Q25" s="26">
        <v>0.5151006711409396</v>
      </c>
      <c r="R25" s="8"/>
    </row>
    <row r="26" spans="1:18" ht="12.75" hidden="1" customHeight="1" outlineLevel="1" x14ac:dyDescent="0.2">
      <c r="A26" s="1"/>
      <c r="B26" s="1"/>
      <c r="C26" s="7" t="s">
        <v>110</v>
      </c>
      <c r="D26" s="26">
        <v>0.19718309859154928</v>
      </c>
      <c r="E26" s="26">
        <v>0.26923076923076922</v>
      </c>
      <c r="F26" s="26">
        <v>0.24615384615384617</v>
      </c>
      <c r="G26" s="26">
        <v>0.31746031746031744</v>
      </c>
      <c r="H26" s="26">
        <v>0.23076923076923078</v>
      </c>
      <c r="I26" s="26">
        <v>0.35820895522388058</v>
      </c>
      <c r="J26" s="26">
        <v>0.90410958904109584</v>
      </c>
      <c r="K26" s="26">
        <v>0.90909090909090906</v>
      </c>
      <c r="L26" s="26">
        <v>0.79365079365079361</v>
      </c>
      <c r="M26" s="26"/>
      <c r="N26" s="26"/>
      <c r="O26" s="26"/>
      <c r="Q26" s="26">
        <v>0.4848993288590604</v>
      </c>
      <c r="R26" s="8"/>
    </row>
    <row r="27" spans="1:18" ht="12.75" hidden="1" customHeight="1" outlineLevel="1" x14ac:dyDescent="0.2">
      <c r="A27" s="1"/>
      <c r="B27" s="1"/>
      <c r="C27" s="7" t="s">
        <v>111</v>
      </c>
      <c r="D27" s="26">
        <v>0.19718309859154928</v>
      </c>
      <c r="E27" s="26">
        <v>0.17307692307692307</v>
      </c>
      <c r="F27" s="26">
        <v>0.2153846153846154</v>
      </c>
      <c r="G27" s="26">
        <v>0.30158730158730157</v>
      </c>
      <c r="H27" s="26">
        <v>0.2153846153846154</v>
      </c>
      <c r="I27" s="26">
        <v>0.20895522388059701</v>
      </c>
      <c r="J27" s="26">
        <v>0.41095890410958902</v>
      </c>
      <c r="K27" s="26">
        <v>0.4935064935064935</v>
      </c>
      <c r="L27" s="26">
        <v>0.30158730158730157</v>
      </c>
      <c r="M27" s="26"/>
      <c r="N27" s="26"/>
      <c r="O27" s="26"/>
      <c r="Q27" s="26">
        <v>0.28691275167785235</v>
      </c>
      <c r="R27" s="8"/>
    </row>
    <row r="28" spans="1:18" ht="12.75" customHeight="1" collapsed="1" x14ac:dyDescent="0.2">
      <c r="A28" s="58" t="s">
        <v>7</v>
      </c>
      <c r="B28" s="58"/>
      <c r="C28" s="21" t="s">
        <v>108</v>
      </c>
      <c r="D28" s="44">
        <v>0.82733827765364065</v>
      </c>
      <c r="E28" s="44">
        <v>0.8110110976958802</v>
      </c>
      <c r="F28" s="44">
        <v>0.7945670701050902</v>
      </c>
      <c r="G28" s="44">
        <v>0.79119150206106736</v>
      </c>
      <c r="H28" s="44">
        <v>0.7713609869051421</v>
      </c>
      <c r="I28" s="44">
        <v>0.91036344495080934</v>
      </c>
      <c r="J28" s="44">
        <v>0.80933231580562404</v>
      </c>
      <c r="K28" s="44">
        <v>0.85620717343464836</v>
      </c>
      <c r="L28" s="44">
        <v>0.91076630538718018</v>
      </c>
      <c r="M28" s="14"/>
      <c r="N28" s="14"/>
      <c r="O28" s="14"/>
      <c r="Q28" s="54">
        <v>0.82828102105700774</v>
      </c>
    </row>
    <row r="29" spans="1:18" ht="12.75" hidden="1" customHeight="1" outlineLevel="1" x14ac:dyDescent="0.2">
      <c r="A29" s="1"/>
      <c r="B29" s="1"/>
      <c r="C29" s="7" t="s">
        <v>106</v>
      </c>
      <c r="D29" s="25">
        <v>403</v>
      </c>
      <c r="E29" s="25">
        <v>423</v>
      </c>
      <c r="F29" s="25">
        <v>407</v>
      </c>
      <c r="G29" s="25">
        <v>391</v>
      </c>
      <c r="H29" s="25">
        <v>394</v>
      </c>
      <c r="I29" s="25">
        <v>383</v>
      </c>
      <c r="J29" s="25">
        <v>368</v>
      </c>
      <c r="K29" s="25">
        <v>384</v>
      </c>
      <c r="L29" s="25">
        <v>358</v>
      </c>
      <c r="M29" s="25"/>
      <c r="N29" s="25"/>
      <c r="O29" s="25"/>
      <c r="Q29" s="25">
        <v>3511</v>
      </c>
      <c r="R29" s="8"/>
    </row>
    <row r="30" spans="1:18" ht="12.75" hidden="1" customHeight="1" outlineLevel="1" x14ac:dyDescent="0.2">
      <c r="A30" s="1"/>
      <c r="B30" s="1"/>
      <c r="C30" s="7" t="s">
        <v>109</v>
      </c>
      <c r="D30" s="26">
        <v>0.74614169645705952</v>
      </c>
      <c r="E30" s="26">
        <v>0.74196780990259259</v>
      </c>
      <c r="F30" s="26">
        <v>0.703645660890998</v>
      </c>
      <c r="G30" s="26">
        <v>0.64177325846123801</v>
      </c>
      <c r="H30" s="26">
        <v>0.70865937400191625</v>
      </c>
      <c r="I30" s="26">
        <v>0.66628954540256569</v>
      </c>
      <c r="J30" s="26">
        <v>0.45587248967750649</v>
      </c>
      <c r="K30" s="26">
        <v>0.581513655745441</v>
      </c>
      <c r="L30" s="26">
        <v>0.57336681092901631</v>
      </c>
      <c r="M30" s="26"/>
      <c r="N30" s="26"/>
      <c r="O30" s="26"/>
      <c r="Q30" s="26">
        <v>0.64672723740255122</v>
      </c>
      <c r="R30" s="8"/>
    </row>
    <row r="31" spans="1:18" ht="12.75" hidden="1" customHeight="1" outlineLevel="1" x14ac:dyDescent="0.2">
      <c r="A31" s="1"/>
      <c r="B31" s="1"/>
      <c r="C31" s="7" t="s">
        <v>110</v>
      </c>
      <c r="D31" s="26">
        <v>0.25385830354294048</v>
      </c>
      <c r="E31" s="26">
        <v>0.25803219009740747</v>
      </c>
      <c r="F31" s="26">
        <v>0.29635433910900194</v>
      </c>
      <c r="G31" s="26">
        <v>0.35822674153876199</v>
      </c>
      <c r="H31" s="26">
        <v>0.29134062599808369</v>
      </c>
      <c r="I31" s="26">
        <v>0.33371045459743426</v>
      </c>
      <c r="J31" s="26">
        <v>0.54412751032249351</v>
      </c>
      <c r="K31" s="26">
        <v>0.41848634425455894</v>
      </c>
      <c r="L31" s="26">
        <v>0.42663318907098369</v>
      </c>
      <c r="M31" s="26"/>
      <c r="N31" s="26"/>
      <c r="O31" s="26"/>
      <c r="Q31" s="26">
        <v>0.35327276259744872</v>
      </c>
      <c r="R31" s="8"/>
    </row>
    <row r="32" spans="1:18" ht="12.75" hidden="1" customHeight="1" outlineLevel="1" x14ac:dyDescent="0.2">
      <c r="A32" s="1"/>
      <c r="B32" s="1"/>
      <c r="C32" s="7" t="s">
        <v>111</v>
      </c>
      <c r="D32" s="26">
        <v>0.17266172234635929</v>
      </c>
      <c r="E32" s="26">
        <v>0.18898890230411969</v>
      </c>
      <c r="F32" s="26">
        <v>0.20543292989490983</v>
      </c>
      <c r="G32" s="26">
        <v>0.20880849793893275</v>
      </c>
      <c r="H32" s="26">
        <v>0.22863901309485787</v>
      </c>
      <c r="I32" s="26">
        <v>8.9636555049190617E-2</v>
      </c>
      <c r="J32" s="26">
        <v>0.19066768419437602</v>
      </c>
      <c r="K32" s="26">
        <v>0.14379282656535158</v>
      </c>
      <c r="L32" s="26">
        <v>8.9233694612819797E-2</v>
      </c>
      <c r="M32" s="26"/>
      <c r="N32" s="26"/>
      <c r="O32" s="26"/>
      <c r="Q32" s="26">
        <v>0.17171897894299229</v>
      </c>
      <c r="R32" s="8"/>
    </row>
    <row r="33" spans="1:18" collapsed="1" x14ac:dyDescent="0.2">
      <c r="A33" s="2"/>
      <c r="B33" s="2"/>
      <c r="C33" s="2"/>
      <c r="D33" s="5"/>
      <c r="E33" s="5"/>
      <c r="F33" s="5"/>
      <c r="G33" s="5"/>
      <c r="H33" s="5"/>
      <c r="I33" s="5"/>
      <c r="J33" s="5"/>
      <c r="K33" s="5"/>
      <c r="L33" s="5"/>
      <c r="M33" s="5"/>
      <c r="N33" s="5"/>
      <c r="O33" s="5"/>
    </row>
    <row r="34" spans="1:18" ht="15" x14ac:dyDescent="0.25">
      <c r="A34" s="62" t="s">
        <v>89</v>
      </c>
      <c r="B34" s="62"/>
      <c r="C34" s="62"/>
      <c r="E34" s="8"/>
      <c r="F34" s="8"/>
      <c r="G34" s="8"/>
      <c r="H34" s="8"/>
      <c r="I34" s="8"/>
      <c r="J34" s="8"/>
      <c r="K34" s="8"/>
      <c r="L34" s="8"/>
      <c r="M34" s="8"/>
      <c r="N34" s="8"/>
      <c r="O34" s="8"/>
    </row>
    <row r="35" spans="1:18" ht="12.75" customHeight="1" x14ac:dyDescent="0.2">
      <c r="A35" s="57" t="s">
        <v>90</v>
      </c>
      <c r="B35" s="57"/>
      <c r="C35" s="57"/>
    </row>
    <row r="36" spans="1:18" ht="30" customHeight="1" x14ac:dyDescent="0.2">
      <c r="A36" s="31" t="s">
        <v>2</v>
      </c>
      <c r="B36" s="31" t="s">
        <v>1</v>
      </c>
      <c r="C36" s="32"/>
      <c r="D36" s="11" t="s">
        <v>75</v>
      </c>
      <c r="E36" s="11" t="s">
        <v>76</v>
      </c>
      <c r="F36" s="11" t="s">
        <v>77</v>
      </c>
      <c r="G36" s="11" t="s">
        <v>78</v>
      </c>
      <c r="H36" s="11" t="s">
        <v>79</v>
      </c>
      <c r="I36" s="11" t="s">
        <v>80</v>
      </c>
      <c r="J36" s="11" t="s">
        <v>81</v>
      </c>
      <c r="K36" s="11" t="s">
        <v>82</v>
      </c>
      <c r="L36" s="11" t="s">
        <v>83</v>
      </c>
      <c r="M36" s="11" t="s">
        <v>84</v>
      </c>
      <c r="N36" s="11" t="s">
        <v>85</v>
      </c>
      <c r="O36" s="11" t="s">
        <v>86</v>
      </c>
      <c r="Q36" s="55" t="s">
        <v>123</v>
      </c>
    </row>
    <row r="37" spans="1:18" ht="12.75" customHeight="1" x14ac:dyDescent="0.2">
      <c r="A37" s="58" t="s">
        <v>121</v>
      </c>
      <c r="B37" s="58"/>
      <c r="C37" s="21" t="s">
        <v>108</v>
      </c>
      <c r="D37" s="45">
        <v>0.90322580645161288</v>
      </c>
      <c r="E37" s="45">
        <v>0.9285714285714286</v>
      </c>
      <c r="F37" s="45">
        <v>1</v>
      </c>
      <c r="G37" s="45">
        <v>0.93333333333333335</v>
      </c>
      <c r="H37" s="45">
        <v>0.93548387096774199</v>
      </c>
      <c r="I37" s="45">
        <v>0.93333333333333335</v>
      </c>
      <c r="J37" s="45">
        <v>0.967741935483871</v>
      </c>
      <c r="K37" s="45">
        <v>0.93548387096774199</v>
      </c>
      <c r="L37" s="45">
        <v>0.93333333333333335</v>
      </c>
      <c r="M37" s="6"/>
      <c r="N37" s="6"/>
      <c r="O37" s="6"/>
      <c r="Q37" s="54">
        <v>0.94139194139194138</v>
      </c>
    </row>
    <row r="38" spans="1:18" ht="12.75" hidden="1" customHeight="1" outlineLevel="1" x14ac:dyDescent="0.2">
      <c r="A38" s="1"/>
      <c r="B38" s="1"/>
      <c r="C38" s="7" t="s">
        <v>106</v>
      </c>
      <c r="D38" s="25">
        <v>31</v>
      </c>
      <c r="E38" s="25">
        <v>28</v>
      </c>
      <c r="F38" s="25">
        <v>31</v>
      </c>
      <c r="G38" s="25">
        <v>30</v>
      </c>
      <c r="H38" s="25">
        <v>31</v>
      </c>
      <c r="I38" s="25">
        <v>30</v>
      </c>
      <c r="J38" s="25">
        <v>31</v>
      </c>
      <c r="K38" s="25">
        <v>31</v>
      </c>
      <c r="L38" s="25">
        <v>30</v>
      </c>
      <c r="M38" s="25"/>
      <c r="N38" s="25"/>
      <c r="O38" s="25"/>
      <c r="Q38" s="25">
        <v>273</v>
      </c>
      <c r="R38" s="8"/>
    </row>
    <row r="39" spans="1:18" ht="12.75" hidden="1" customHeight="1" outlineLevel="1" x14ac:dyDescent="0.2">
      <c r="A39" s="1"/>
      <c r="B39" s="1"/>
      <c r="C39" s="7" t="s">
        <v>109</v>
      </c>
      <c r="D39" s="26">
        <v>0.87096774193548387</v>
      </c>
      <c r="E39" s="26">
        <v>0.8214285714285714</v>
      </c>
      <c r="F39" s="26">
        <v>1</v>
      </c>
      <c r="G39" s="26">
        <v>0.93333333333333335</v>
      </c>
      <c r="H39" s="26">
        <v>0.93548387096774188</v>
      </c>
      <c r="I39" s="26">
        <v>0.93333333333333335</v>
      </c>
      <c r="J39" s="26">
        <v>0.967741935483871</v>
      </c>
      <c r="K39" s="26">
        <v>0.93548387096774188</v>
      </c>
      <c r="L39" s="26">
        <v>0.93333333333333335</v>
      </c>
      <c r="M39" s="26"/>
      <c r="N39" s="26"/>
      <c r="O39" s="26"/>
      <c r="Q39" s="26">
        <v>0.92673992673992678</v>
      </c>
      <c r="R39" s="8"/>
    </row>
    <row r="40" spans="1:18" ht="12.75" hidden="1" customHeight="1" outlineLevel="1" x14ac:dyDescent="0.2">
      <c r="A40" s="1"/>
      <c r="B40" s="1"/>
      <c r="C40" s="7" t="s">
        <v>110</v>
      </c>
      <c r="D40" s="26">
        <v>0.12903225806451613</v>
      </c>
      <c r="E40" s="26">
        <v>0.17857142857142858</v>
      </c>
      <c r="F40" s="26">
        <v>0</v>
      </c>
      <c r="G40" s="26">
        <v>6.6666666666666666E-2</v>
      </c>
      <c r="H40" s="26">
        <v>6.4516129032258063E-2</v>
      </c>
      <c r="I40" s="26">
        <v>6.6666666666666666E-2</v>
      </c>
      <c r="J40" s="26">
        <v>3.2258064516129031E-2</v>
      </c>
      <c r="K40" s="26">
        <v>6.4516129032258063E-2</v>
      </c>
      <c r="L40" s="26">
        <v>6.6666666666666666E-2</v>
      </c>
      <c r="M40" s="26"/>
      <c r="N40" s="26"/>
      <c r="O40" s="26"/>
      <c r="Q40" s="26">
        <v>7.3260073260073263E-2</v>
      </c>
      <c r="R40" s="8"/>
    </row>
    <row r="41" spans="1:18" ht="12.75" hidden="1" customHeight="1" outlineLevel="1" x14ac:dyDescent="0.2">
      <c r="A41" s="1"/>
      <c r="B41" s="1"/>
      <c r="C41" s="7" t="s">
        <v>111</v>
      </c>
      <c r="D41" s="26">
        <v>9.6774193548387094E-2</v>
      </c>
      <c r="E41" s="26">
        <v>7.1428571428571425E-2</v>
      </c>
      <c r="F41" s="26">
        <v>0</v>
      </c>
      <c r="G41" s="26">
        <v>6.6666666666666666E-2</v>
      </c>
      <c r="H41" s="26">
        <v>6.4516129032258063E-2</v>
      </c>
      <c r="I41" s="26">
        <v>6.6666666666666666E-2</v>
      </c>
      <c r="J41" s="26">
        <v>3.2258064516129031E-2</v>
      </c>
      <c r="K41" s="26">
        <v>6.4516129032258063E-2</v>
      </c>
      <c r="L41" s="26">
        <v>6.6666666666666666E-2</v>
      </c>
      <c r="M41" s="26"/>
      <c r="N41" s="26"/>
      <c r="O41" s="26"/>
      <c r="Q41" s="26">
        <v>5.8608058608058608E-2</v>
      </c>
      <c r="R41" s="8"/>
    </row>
    <row r="42" spans="1:18" collapsed="1" x14ac:dyDescent="0.2">
      <c r="A42" s="27" t="s">
        <v>134</v>
      </c>
      <c r="B42" s="27" t="s">
        <v>135</v>
      </c>
      <c r="C42" s="28" t="s">
        <v>108</v>
      </c>
      <c r="D42" s="29">
        <v>0.90322580645161288</v>
      </c>
      <c r="E42" s="29">
        <v>0.9285714285714286</v>
      </c>
      <c r="F42" s="29">
        <v>1</v>
      </c>
      <c r="G42" s="29">
        <v>0.93333333333333335</v>
      </c>
      <c r="H42" s="29">
        <v>0.93548387096774199</v>
      </c>
      <c r="I42" s="29">
        <v>0.93333333333333335</v>
      </c>
      <c r="J42" s="29">
        <v>0.967741935483871</v>
      </c>
      <c r="K42" s="29">
        <v>0.93548387096774199</v>
      </c>
      <c r="L42" s="29">
        <v>0.93333333333333335</v>
      </c>
      <c r="M42" s="29"/>
      <c r="N42" s="29"/>
      <c r="O42" s="29"/>
      <c r="Q42" s="29">
        <v>0.94139194139194138</v>
      </c>
    </row>
    <row r="43" spans="1:18" ht="12.75" hidden="1" customHeight="1" outlineLevel="1" x14ac:dyDescent="0.2">
      <c r="A43" s="1"/>
      <c r="B43" s="1"/>
      <c r="C43" s="7" t="s">
        <v>106</v>
      </c>
      <c r="D43" s="25">
        <v>31</v>
      </c>
      <c r="E43" s="25">
        <v>28</v>
      </c>
      <c r="F43" s="25">
        <v>31</v>
      </c>
      <c r="G43" s="25">
        <v>30</v>
      </c>
      <c r="H43" s="25">
        <v>31</v>
      </c>
      <c r="I43" s="25">
        <v>30</v>
      </c>
      <c r="J43" s="25">
        <v>31</v>
      </c>
      <c r="K43" s="25">
        <v>31</v>
      </c>
      <c r="L43" s="25">
        <v>30</v>
      </c>
      <c r="M43" s="25"/>
      <c r="N43" s="25"/>
      <c r="O43" s="25"/>
      <c r="Q43" s="25">
        <v>273</v>
      </c>
    </row>
    <row r="44" spans="1:18" ht="12.75" hidden="1" customHeight="1" outlineLevel="1" x14ac:dyDescent="0.2">
      <c r="A44" s="1"/>
      <c r="B44" s="1"/>
      <c r="C44" s="7" t="s">
        <v>109</v>
      </c>
      <c r="D44" s="26">
        <v>0.87096774193548387</v>
      </c>
      <c r="E44" s="26">
        <v>0.8214285714285714</v>
      </c>
      <c r="F44" s="26">
        <v>1</v>
      </c>
      <c r="G44" s="26">
        <v>0.93333333333333335</v>
      </c>
      <c r="H44" s="26">
        <v>0.93548387096774188</v>
      </c>
      <c r="I44" s="26">
        <v>0.93333333333333335</v>
      </c>
      <c r="J44" s="26">
        <v>0.967741935483871</v>
      </c>
      <c r="K44" s="26">
        <v>0.93548387096774188</v>
      </c>
      <c r="L44" s="26">
        <v>0.93333333333333335</v>
      </c>
      <c r="M44" s="26"/>
      <c r="N44" s="26"/>
      <c r="O44" s="26"/>
      <c r="Q44" s="26">
        <v>0.92673992673992678</v>
      </c>
    </row>
    <row r="45" spans="1:18" ht="12.75" hidden="1" customHeight="1" outlineLevel="1" x14ac:dyDescent="0.2">
      <c r="A45" s="1"/>
      <c r="B45" s="1"/>
      <c r="C45" s="7" t="s">
        <v>110</v>
      </c>
      <c r="D45" s="26">
        <v>0.12903225806451613</v>
      </c>
      <c r="E45" s="26">
        <v>0.17857142857142858</v>
      </c>
      <c r="F45" s="26">
        <v>0</v>
      </c>
      <c r="G45" s="26">
        <v>6.6666666666666666E-2</v>
      </c>
      <c r="H45" s="26">
        <v>6.4516129032258063E-2</v>
      </c>
      <c r="I45" s="26">
        <v>6.6666666666666666E-2</v>
      </c>
      <c r="J45" s="26">
        <v>3.2258064516129031E-2</v>
      </c>
      <c r="K45" s="26">
        <v>6.4516129032258063E-2</v>
      </c>
      <c r="L45" s="26">
        <v>6.6666666666666666E-2</v>
      </c>
      <c r="M45" s="26"/>
      <c r="N45" s="26"/>
      <c r="O45" s="26"/>
      <c r="Q45" s="26">
        <v>7.3260073260073263E-2</v>
      </c>
    </row>
    <row r="46" spans="1:18" ht="12.75" hidden="1" customHeight="1" outlineLevel="1" x14ac:dyDescent="0.2">
      <c r="A46" s="1"/>
      <c r="B46" s="1"/>
      <c r="C46" s="7" t="s">
        <v>111</v>
      </c>
      <c r="D46" s="26">
        <v>9.6774193548387094E-2</v>
      </c>
      <c r="E46" s="26">
        <v>7.1428571428571425E-2</v>
      </c>
      <c r="F46" s="26">
        <v>0</v>
      </c>
      <c r="G46" s="26">
        <v>6.6666666666666666E-2</v>
      </c>
      <c r="H46" s="26">
        <v>6.4516129032258063E-2</v>
      </c>
      <c r="I46" s="26">
        <v>6.6666666666666666E-2</v>
      </c>
      <c r="J46" s="26">
        <v>3.2258064516129031E-2</v>
      </c>
      <c r="K46" s="26">
        <v>6.4516129032258063E-2</v>
      </c>
      <c r="L46" s="26">
        <v>6.6666666666666666E-2</v>
      </c>
      <c r="M46" s="26"/>
      <c r="N46" s="26"/>
      <c r="O46" s="26"/>
      <c r="Q46" s="26">
        <v>5.8608058608058608E-2</v>
      </c>
    </row>
    <row r="47" spans="1:18" collapsed="1" x14ac:dyDescent="0.2"/>
    <row r="48" spans="1:18" x14ac:dyDescent="0.2">
      <c r="A48" s="59" t="s">
        <v>87</v>
      </c>
      <c r="B48" s="59"/>
      <c r="C48" s="59"/>
    </row>
    <row r="49" spans="1:1" x14ac:dyDescent="0.2">
      <c r="A49" s="52" t="s">
        <v>105</v>
      </c>
    </row>
  </sheetData>
  <mergeCells count="9">
    <mergeCell ref="A35:C35"/>
    <mergeCell ref="A37:B37"/>
    <mergeCell ref="A48:C48"/>
    <mergeCell ref="A28:B28"/>
    <mergeCell ref="A1:C1"/>
    <mergeCell ref="A3:C3"/>
    <mergeCell ref="A5:C5"/>
    <mergeCell ref="A6:C6"/>
    <mergeCell ref="A34:C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60" t="str">
        <f>Operación!A1</f>
        <v>ESTADÍSTICA POR EMPRESA / AIR CARRIER STATISTICS</v>
      </c>
      <c r="B1" s="60"/>
      <c r="C1" s="60"/>
      <c r="D1" s="60"/>
      <c r="E1" s="60"/>
      <c r="F1" s="60"/>
      <c r="G1" s="60"/>
    </row>
    <row r="2" spans="1:26" x14ac:dyDescent="0.2">
      <c r="A2" s="63" t="str">
        <f>Operación!A2</f>
        <v>ÍNDICE DE PUNTUALIDAD/ PUNCTUALITY INDEX</v>
      </c>
      <c r="B2" s="63"/>
      <c r="C2" s="63"/>
      <c r="D2" s="63"/>
      <c r="E2" s="63"/>
      <c r="F2" s="63"/>
      <c r="G2" s="63"/>
    </row>
    <row r="3" spans="1:26" ht="15" x14ac:dyDescent="0.25">
      <c r="A3" s="61" t="str">
        <f>Operación!A3</f>
        <v>AEROPUERTO DE TAMPICO</v>
      </c>
      <c r="B3" s="61"/>
      <c r="C3" s="61"/>
      <c r="D3" s="61"/>
      <c r="E3" s="61"/>
      <c r="F3" s="61"/>
      <c r="G3" s="61"/>
    </row>
    <row r="5" spans="1:26" ht="38.25" x14ac:dyDescent="0.2">
      <c r="A5" s="12" t="s">
        <v>112</v>
      </c>
      <c r="B5" s="11" t="s">
        <v>75</v>
      </c>
      <c r="C5" s="11" t="s">
        <v>76</v>
      </c>
      <c r="D5" s="11" t="s">
        <v>77</v>
      </c>
      <c r="E5" s="11" t="s">
        <v>78</v>
      </c>
      <c r="F5" s="11" t="s">
        <v>79</v>
      </c>
      <c r="G5" s="11" t="s">
        <v>80</v>
      </c>
      <c r="H5" s="11" t="s">
        <v>81</v>
      </c>
      <c r="I5" s="11" t="s">
        <v>82</v>
      </c>
      <c r="J5" s="11" t="s">
        <v>83</v>
      </c>
      <c r="K5" s="11" t="s">
        <v>84</v>
      </c>
      <c r="L5" s="11" t="s">
        <v>85</v>
      </c>
      <c r="M5" s="11" t="s">
        <v>86</v>
      </c>
      <c r="X5" s="24" t="s">
        <v>5</v>
      </c>
      <c r="Y5" s="33" t="s">
        <v>124</v>
      </c>
      <c r="Z5" s="33" t="s">
        <v>114</v>
      </c>
    </row>
    <row r="6" spans="1:26" x14ac:dyDescent="0.2">
      <c r="A6" s="9" t="s">
        <v>3</v>
      </c>
      <c r="B6" s="13">
        <f>Operación!D28</f>
        <v>0.82733827765364065</v>
      </c>
      <c r="C6" s="13">
        <f>Operación!E28</f>
        <v>0.8110110976958802</v>
      </c>
      <c r="D6" s="13">
        <f>Operación!F28</f>
        <v>0.7945670701050902</v>
      </c>
      <c r="E6" s="13">
        <f>Operación!G28</f>
        <v>0.79119150206106736</v>
      </c>
      <c r="F6" s="13">
        <f>Operación!H28</f>
        <v>0.7713609869051421</v>
      </c>
      <c r="G6" s="13">
        <f>Operación!I28</f>
        <v>0.91036344495080934</v>
      </c>
      <c r="H6" s="13">
        <f>Operación!J28</f>
        <v>0.80933231580562404</v>
      </c>
      <c r="I6" s="13">
        <f>Operación!K28</f>
        <v>0.85620717343464836</v>
      </c>
      <c r="J6" s="13">
        <f>Operación!L28</f>
        <v>0.91076630538718018</v>
      </c>
      <c r="K6" s="13">
        <f>Operación!M28</f>
        <v>0</v>
      </c>
      <c r="L6" s="13">
        <f>Operación!N28</f>
        <v>0</v>
      </c>
      <c r="M6" s="13">
        <f>Operación!O28</f>
        <v>0</v>
      </c>
      <c r="N6" s="56"/>
      <c r="X6" s="34" t="s">
        <v>137</v>
      </c>
      <c r="Y6" s="13">
        <f>Operación!$Q$8</f>
        <v>0.77651083238312424</v>
      </c>
      <c r="Z6" s="13">
        <f>Operación!$Q$10</f>
        <v>0.5826681870011402</v>
      </c>
    </row>
    <row r="7" spans="1:26" x14ac:dyDescent="0.2">
      <c r="A7" s="9" t="s">
        <v>4</v>
      </c>
      <c r="B7" s="13">
        <f>Operación!D37</f>
        <v>0.90322580645161288</v>
      </c>
      <c r="C7" s="13">
        <f>Operación!E37</f>
        <v>0.9285714285714286</v>
      </c>
      <c r="D7" s="13">
        <f>Operación!F37</f>
        <v>1</v>
      </c>
      <c r="E7" s="13">
        <f>Operación!G37</f>
        <v>0.93333333333333335</v>
      </c>
      <c r="F7" s="13">
        <f>Operación!H37</f>
        <v>0.93548387096774199</v>
      </c>
      <c r="G7" s="13">
        <f>Operación!I37</f>
        <v>0.93333333333333335</v>
      </c>
      <c r="H7" s="13">
        <f>Operación!J37</f>
        <v>0.967741935483871</v>
      </c>
      <c r="I7" s="13">
        <f>Operación!K37</f>
        <v>0.93548387096774199</v>
      </c>
      <c r="J7" s="13">
        <f>Operación!L37</f>
        <v>0.93333333333333335</v>
      </c>
      <c r="K7" s="13">
        <f>Operación!M37</f>
        <v>0</v>
      </c>
      <c r="L7" s="13">
        <f>Operación!N37</f>
        <v>0</v>
      </c>
      <c r="M7" s="13">
        <f>Operación!O37</f>
        <v>0</v>
      </c>
      <c r="N7" s="56"/>
      <c r="X7" s="34" t="s">
        <v>138</v>
      </c>
      <c r="Y7" s="13">
        <f>Operación!$Q$13</f>
        <v>0.88509316770186341</v>
      </c>
      <c r="Z7" s="13">
        <f>Operación!$Q$15</f>
        <v>0.81469979296066253</v>
      </c>
    </row>
    <row r="8" spans="1:26" x14ac:dyDescent="0.2">
      <c r="N8" s="56"/>
      <c r="X8" s="34" t="s">
        <v>139</v>
      </c>
      <c r="Y8" s="13">
        <f>Operación!$Q$18</f>
        <v>0.93843283582089554</v>
      </c>
      <c r="Z8" s="13">
        <f>Operación!$Q$20</f>
        <v>0.67444029850746268</v>
      </c>
    </row>
    <row r="9" spans="1:26" x14ac:dyDescent="0.2">
      <c r="N9" s="56"/>
      <c r="X9" s="34" t="s">
        <v>140</v>
      </c>
      <c r="Y9" s="13">
        <f>Operación!$Q$23</f>
        <v>0.71308724832214765</v>
      </c>
      <c r="Z9" s="13">
        <f>Operación!$Q$25</f>
        <v>0.5151006711409396</v>
      </c>
    </row>
    <row r="35" spans="1:26" ht="38.25" x14ac:dyDescent="0.2">
      <c r="A35" s="12" t="s">
        <v>113</v>
      </c>
      <c r="B35" s="11" t="s">
        <v>75</v>
      </c>
      <c r="C35" s="11" t="s">
        <v>76</v>
      </c>
      <c r="D35" s="11" t="s">
        <v>77</v>
      </c>
      <c r="E35" s="11" t="s">
        <v>78</v>
      </c>
      <c r="F35" s="11" t="s">
        <v>79</v>
      </c>
      <c r="G35" s="11" t="s">
        <v>80</v>
      </c>
      <c r="H35" s="11" t="s">
        <v>81</v>
      </c>
      <c r="I35" s="11" t="s">
        <v>82</v>
      </c>
      <c r="J35" s="11" t="s">
        <v>83</v>
      </c>
      <c r="K35" s="11" t="s">
        <v>84</v>
      </c>
      <c r="L35" s="11" t="s">
        <v>85</v>
      </c>
      <c r="M35" s="11" t="s">
        <v>86</v>
      </c>
      <c r="X35" s="24" t="s">
        <v>5</v>
      </c>
      <c r="Y35" s="33" t="s">
        <v>124</v>
      </c>
      <c r="Z35" s="33" t="s">
        <v>114</v>
      </c>
    </row>
    <row r="36" spans="1:26" x14ac:dyDescent="0.2">
      <c r="A36" s="9" t="s">
        <v>3</v>
      </c>
      <c r="B36" s="13">
        <f>Operación!D30</f>
        <v>0.74614169645705952</v>
      </c>
      <c r="C36" s="13">
        <f>Operación!E30</f>
        <v>0.74196780990259259</v>
      </c>
      <c r="D36" s="13">
        <f>Operación!F30</f>
        <v>0.703645660890998</v>
      </c>
      <c r="E36" s="13">
        <f>Operación!G30</f>
        <v>0.64177325846123801</v>
      </c>
      <c r="F36" s="13">
        <f>Operación!H30</f>
        <v>0.70865937400191625</v>
      </c>
      <c r="G36" s="13">
        <f>Operación!I30</f>
        <v>0.66628954540256569</v>
      </c>
      <c r="H36" s="13">
        <f>Operación!J30</f>
        <v>0.45587248967750649</v>
      </c>
      <c r="I36" s="13">
        <f>Operación!K30</f>
        <v>0.581513655745441</v>
      </c>
      <c r="J36" s="13">
        <f>Operación!L30</f>
        <v>0.57336681092901631</v>
      </c>
      <c r="K36" s="10">
        <f>Operación!M30</f>
        <v>0</v>
      </c>
      <c r="L36" s="10">
        <f>Operación!N30</f>
        <v>0</v>
      </c>
      <c r="M36" s="10">
        <f>Operación!O30</f>
        <v>0</v>
      </c>
      <c r="N36" s="56"/>
      <c r="X36" s="34" t="s">
        <v>136</v>
      </c>
      <c r="Y36" s="13">
        <f>Operación!$Q$42</f>
        <v>0.94139194139194138</v>
      </c>
      <c r="Z36" s="13">
        <f>Operación!$Q$44</f>
        <v>0.92673992673992678</v>
      </c>
    </row>
    <row r="37" spans="1:26" x14ac:dyDescent="0.2">
      <c r="A37" s="9" t="s">
        <v>4</v>
      </c>
      <c r="B37" s="13">
        <f>Operación!D39</f>
        <v>0.87096774193548387</v>
      </c>
      <c r="C37" s="13">
        <f>Operación!E39</f>
        <v>0.8214285714285714</v>
      </c>
      <c r="D37" s="13">
        <f>Operación!F39</f>
        <v>1</v>
      </c>
      <c r="E37" s="13">
        <f>Operación!G39</f>
        <v>0.93333333333333335</v>
      </c>
      <c r="F37" s="13">
        <f>Operación!H39</f>
        <v>0.93548387096774188</v>
      </c>
      <c r="G37" s="13">
        <f>Operación!I39</f>
        <v>0.93333333333333335</v>
      </c>
      <c r="H37" s="13">
        <f>Operación!J39</f>
        <v>0.967741935483871</v>
      </c>
      <c r="I37" s="13">
        <f>Operación!K39</f>
        <v>0.93548387096774188</v>
      </c>
      <c r="J37" s="13">
        <f>Operación!L39</f>
        <v>0.93333333333333335</v>
      </c>
      <c r="K37" s="10">
        <f>Operación!M39</f>
        <v>0</v>
      </c>
      <c r="L37" s="10">
        <f>Operación!N39</f>
        <v>0</v>
      </c>
      <c r="M37" s="10">
        <f>Operación!O39</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2" customWidth="1"/>
    <col min="15" max="16384" width="11.42578125" style="22"/>
  </cols>
  <sheetData>
    <row r="3" spans="2:3" x14ac:dyDescent="0.25">
      <c r="B3" s="36" t="s">
        <v>106</v>
      </c>
      <c r="C3" s="37">
        <v>3784</v>
      </c>
    </row>
    <row r="4" spans="2:3" x14ac:dyDescent="0.25">
      <c r="B4" s="36" t="s">
        <v>107</v>
      </c>
      <c r="C4" s="37">
        <v>2581</v>
      </c>
    </row>
    <row r="5" spans="2:3" x14ac:dyDescent="0.25">
      <c r="B5" s="35" t="s">
        <v>115</v>
      </c>
      <c r="C5" s="38">
        <v>560</v>
      </c>
    </row>
    <row r="6" spans="2:3" x14ac:dyDescent="0.25">
      <c r="B6" s="35" t="s">
        <v>116</v>
      </c>
      <c r="C6" s="38">
        <v>643</v>
      </c>
    </row>
    <row r="7" spans="2:3" x14ac:dyDescent="0.25">
      <c r="B7" s="23" t="s">
        <v>117</v>
      </c>
      <c r="C7" s="39">
        <v>148</v>
      </c>
    </row>
    <row r="8" spans="2:3" x14ac:dyDescent="0.25">
      <c r="B8" s="23" t="s">
        <v>118</v>
      </c>
      <c r="C8" s="39">
        <v>428</v>
      </c>
    </row>
    <row r="9" spans="2:3" x14ac:dyDescent="0.25">
      <c r="B9" s="23" t="s">
        <v>91</v>
      </c>
      <c r="C9" s="39">
        <v>38</v>
      </c>
    </row>
    <row r="10" spans="2:3" x14ac:dyDescent="0.25">
      <c r="B10" s="53" t="s">
        <v>119</v>
      </c>
      <c r="C10" s="39">
        <v>29</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64" t="s">
        <v>52</v>
      </c>
      <c r="B1" s="40" t="s">
        <v>53</v>
      </c>
    </row>
    <row r="2" spans="1:13" x14ac:dyDescent="0.25">
      <c r="A2" s="64" t="s">
        <v>5</v>
      </c>
      <c r="B2" s="40" t="s">
        <v>53</v>
      </c>
    </row>
    <row r="4" spans="1:13" ht="30" x14ac:dyDescent="0.25">
      <c r="A4" s="65" t="s">
        <v>54</v>
      </c>
      <c r="B4" s="41" t="s">
        <v>55</v>
      </c>
      <c r="C4" s="41" t="s">
        <v>56</v>
      </c>
      <c r="D4" s="41" t="s">
        <v>57</v>
      </c>
      <c r="E4" s="41" t="s">
        <v>58</v>
      </c>
      <c r="F4" s="41" t="s">
        <v>59</v>
      </c>
      <c r="G4" s="41" t="s">
        <v>60</v>
      </c>
      <c r="H4" s="41" t="s">
        <v>61</v>
      </c>
      <c r="I4" s="41" t="s">
        <v>102</v>
      </c>
      <c r="J4" s="41" t="s">
        <v>62</v>
      </c>
      <c r="K4" s="41" t="s">
        <v>63</v>
      </c>
      <c r="L4" s="41" t="s">
        <v>64</v>
      </c>
      <c r="M4" s="41" t="s">
        <v>103</v>
      </c>
    </row>
    <row r="5" spans="1:13" x14ac:dyDescent="0.25">
      <c r="A5" s="46" t="s">
        <v>65</v>
      </c>
      <c r="B5" s="47">
        <v>71</v>
      </c>
      <c r="C5" s="47">
        <v>73</v>
      </c>
      <c r="D5" s="47">
        <v>77</v>
      </c>
      <c r="E5" s="47">
        <v>81</v>
      </c>
      <c r="F5" s="47">
        <v>90</v>
      </c>
      <c r="G5" s="47">
        <v>32</v>
      </c>
      <c r="H5" s="47">
        <v>62</v>
      </c>
      <c r="I5" s="47">
        <v>48</v>
      </c>
      <c r="J5" s="47">
        <v>26</v>
      </c>
      <c r="K5" s="47">
        <v>0</v>
      </c>
      <c r="L5" s="47">
        <v>0</v>
      </c>
      <c r="M5" s="47">
        <v>0</v>
      </c>
    </row>
    <row r="6" spans="1:13" x14ac:dyDescent="0.25">
      <c r="A6" s="48" t="s">
        <v>93</v>
      </c>
      <c r="B6" s="47">
        <v>0</v>
      </c>
      <c r="C6" s="47">
        <v>0</v>
      </c>
      <c r="D6" s="47">
        <v>0</v>
      </c>
      <c r="E6" s="47">
        <v>0</v>
      </c>
      <c r="F6" s="47">
        <v>0</v>
      </c>
      <c r="G6" s="47">
        <v>0</v>
      </c>
      <c r="H6" s="47">
        <v>0</v>
      </c>
      <c r="I6" s="47">
        <v>0</v>
      </c>
      <c r="J6" s="47">
        <v>0</v>
      </c>
      <c r="K6" s="47">
        <v>0</v>
      </c>
      <c r="L6" s="47">
        <v>0</v>
      </c>
      <c r="M6" s="47">
        <v>0</v>
      </c>
    </row>
    <row r="7" spans="1:13" x14ac:dyDescent="0.25">
      <c r="A7" s="48" t="s">
        <v>95</v>
      </c>
      <c r="B7" s="47">
        <v>0</v>
      </c>
      <c r="C7" s="47">
        <v>0</v>
      </c>
      <c r="D7" s="47">
        <v>0</v>
      </c>
      <c r="E7" s="47">
        <v>0</v>
      </c>
      <c r="F7" s="47">
        <v>3</v>
      </c>
      <c r="G7" s="47">
        <v>0</v>
      </c>
      <c r="H7" s="47">
        <v>0</v>
      </c>
      <c r="I7" s="47">
        <v>0</v>
      </c>
      <c r="J7" s="47">
        <v>0</v>
      </c>
      <c r="K7" s="47">
        <v>0</v>
      </c>
      <c r="L7" s="47">
        <v>0</v>
      </c>
      <c r="M7" s="47">
        <v>0</v>
      </c>
    </row>
    <row r="8" spans="1:13" x14ac:dyDescent="0.25">
      <c r="A8" s="48" t="s">
        <v>96</v>
      </c>
      <c r="B8" s="47">
        <v>0</v>
      </c>
      <c r="C8" s="47">
        <v>0</v>
      </c>
      <c r="D8" s="47">
        <v>0</v>
      </c>
      <c r="E8" s="47">
        <v>0</v>
      </c>
      <c r="F8" s="47">
        <v>0</v>
      </c>
      <c r="G8" s="47">
        <v>0</v>
      </c>
      <c r="H8" s="47">
        <v>0</v>
      </c>
      <c r="I8" s="47">
        <v>0</v>
      </c>
      <c r="J8" s="47">
        <v>0</v>
      </c>
      <c r="K8" s="47">
        <v>0</v>
      </c>
      <c r="L8" s="47">
        <v>0</v>
      </c>
      <c r="M8" s="47">
        <v>0</v>
      </c>
    </row>
    <row r="9" spans="1:13" x14ac:dyDescent="0.25">
      <c r="A9" s="48" t="s">
        <v>98</v>
      </c>
      <c r="B9" s="47">
        <v>0</v>
      </c>
      <c r="C9" s="47">
        <v>0</v>
      </c>
      <c r="D9" s="47">
        <v>0</v>
      </c>
      <c r="E9" s="47">
        <v>0</v>
      </c>
      <c r="F9" s="47">
        <v>0</v>
      </c>
      <c r="G9" s="47">
        <v>0</v>
      </c>
      <c r="H9" s="47">
        <v>0</v>
      </c>
      <c r="I9" s="47">
        <v>0</v>
      </c>
      <c r="J9" s="47">
        <v>0</v>
      </c>
      <c r="K9" s="47">
        <v>0</v>
      </c>
      <c r="L9" s="47">
        <v>0</v>
      </c>
      <c r="M9" s="47">
        <v>0</v>
      </c>
    </row>
    <row r="10" spans="1:13" x14ac:dyDescent="0.25">
      <c r="A10" s="48" t="s">
        <v>66</v>
      </c>
      <c r="B10" s="47">
        <v>8</v>
      </c>
      <c r="C10" s="47">
        <v>6</v>
      </c>
      <c r="D10" s="47">
        <v>6</v>
      </c>
      <c r="E10" s="47">
        <v>13</v>
      </c>
      <c r="F10" s="47">
        <v>10</v>
      </c>
      <c r="G10" s="47">
        <v>1</v>
      </c>
      <c r="H10" s="47">
        <v>4</v>
      </c>
      <c r="I10" s="47">
        <v>12</v>
      </c>
      <c r="J10" s="47">
        <v>4</v>
      </c>
      <c r="K10" s="47">
        <v>0</v>
      </c>
      <c r="L10" s="47">
        <v>0</v>
      </c>
      <c r="M10" s="47">
        <v>0</v>
      </c>
    </row>
    <row r="11" spans="1:13" x14ac:dyDescent="0.25">
      <c r="A11" s="48" t="s">
        <v>68</v>
      </c>
      <c r="B11" s="47">
        <v>1</v>
      </c>
      <c r="C11" s="47">
        <v>5</v>
      </c>
      <c r="D11" s="47">
        <v>3</v>
      </c>
      <c r="E11" s="47">
        <v>2</v>
      </c>
      <c r="F11" s="47">
        <v>2</v>
      </c>
      <c r="G11" s="47">
        <v>0</v>
      </c>
      <c r="H11" s="47">
        <v>8</v>
      </c>
      <c r="I11" s="47">
        <v>0</v>
      </c>
      <c r="J11" s="47">
        <v>2</v>
      </c>
      <c r="K11" s="47">
        <v>0</v>
      </c>
      <c r="L11" s="47">
        <v>0</v>
      </c>
      <c r="M11" s="47">
        <v>0</v>
      </c>
    </row>
    <row r="12" spans="1:13" x14ac:dyDescent="0.25">
      <c r="A12" s="48" t="s">
        <v>70</v>
      </c>
      <c r="B12" s="47">
        <v>2</v>
      </c>
      <c r="C12" s="47">
        <v>4</v>
      </c>
      <c r="D12" s="47">
        <v>2</v>
      </c>
      <c r="E12" s="47">
        <v>0</v>
      </c>
      <c r="F12" s="47">
        <v>1</v>
      </c>
      <c r="G12" s="47">
        <v>4</v>
      </c>
      <c r="H12" s="47">
        <v>4</v>
      </c>
      <c r="I12" s="47">
        <v>0</v>
      </c>
      <c r="J12" s="47">
        <v>0</v>
      </c>
      <c r="K12" s="47">
        <v>0</v>
      </c>
      <c r="L12" s="47">
        <v>0</v>
      </c>
      <c r="M12" s="47">
        <v>0</v>
      </c>
    </row>
    <row r="13" spans="1:13" x14ac:dyDescent="0.25">
      <c r="A13" s="48" t="s">
        <v>101</v>
      </c>
      <c r="B13" s="47">
        <v>53</v>
      </c>
      <c r="C13" s="47">
        <v>51</v>
      </c>
      <c r="D13" s="47">
        <v>64</v>
      </c>
      <c r="E13" s="47">
        <v>53</v>
      </c>
      <c r="F13" s="47">
        <v>67</v>
      </c>
      <c r="G13" s="47">
        <v>11</v>
      </c>
      <c r="H13" s="47">
        <v>35</v>
      </c>
      <c r="I13" s="47">
        <v>26</v>
      </c>
      <c r="J13" s="47">
        <v>11</v>
      </c>
      <c r="K13" s="47">
        <v>0</v>
      </c>
      <c r="L13" s="47">
        <v>0</v>
      </c>
      <c r="M13" s="47">
        <v>0</v>
      </c>
    </row>
    <row r="14" spans="1:13" x14ac:dyDescent="0.25">
      <c r="A14" s="48" t="s">
        <v>69</v>
      </c>
      <c r="B14" s="47">
        <v>3</v>
      </c>
      <c r="C14" s="47">
        <v>0</v>
      </c>
      <c r="D14" s="47">
        <v>0</v>
      </c>
      <c r="E14" s="47">
        <v>9</v>
      </c>
      <c r="F14" s="47">
        <v>4</v>
      </c>
      <c r="G14" s="47">
        <v>13</v>
      </c>
      <c r="H14" s="47">
        <v>9</v>
      </c>
      <c r="I14" s="47">
        <v>8</v>
      </c>
      <c r="J14" s="47">
        <v>5</v>
      </c>
      <c r="K14" s="47">
        <v>0</v>
      </c>
      <c r="L14" s="47">
        <v>0</v>
      </c>
      <c r="M14" s="47">
        <v>0</v>
      </c>
    </row>
    <row r="15" spans="1:13" x14ac:dyDescent="0.25">
      <c r="A15" s="48" t="s">
        <v>67</v>
      </c>
      <c r="B15" s="47">
        <v>4</v>
      </c>
      <c r="C15" s="47">
        <v>7</v>
      </c>
      <c r="D15" s="47">
        <v>2</v>
      </c>
      <c r="E15" s="47">
        <v>4</v>
      </c>
      <c r="F15" s="47">
        <v>3</v>
      </c>
      <c r="G15" s="47">
        <v>3</v>
      </c>
      <c r="H15" s="47">
        <v>2</v>
      </c>
      <c r="I15" s="47">
        <v>2</v>
      </c>
      <c r="J15" s="47">
        <v>4</v>
      </c>
      <c r="K15" s="47">
        <v>0</v>
      </c>
      <c r="L15" s="47">
        <v>0</v>
      </c>
      <c r="M15" s="47">
        <v>0</v>
      </c>
    </row>
    <row r="16" spans="1:13" x14ac:dyDescent="0.25">
      <c r="A16" s="49" t="s">
        <v>49</v>
      </c>
      <c r="B16" s="50">
        <v>39</v>
      </c>
      <c r="C16" s="50">
        <v>29</v>
      </c>
      <c r="D16" s="50">
        <v>41</v>
      </c>
      <c r="E16" s="50">
        <v>64</v>
      </c>
      <c r="F16" s="50">
        <v>30</v>
      </c>
      <c r="G16" s="50">
        <v>95</v>
      </c>
      <c r="H16" s="50">
        <v>124</v>
      </c>
      <c r="I16" s="50">
        <v>102</v>
      </c>
      <c r="J16" s="50">
        <v>119</v>
      </c>
      <c r="K16" s="50">
        <v>0</v>
      </c>
      <c r="L16" s="50">
        <v>0</v>
      </c>
      <c r="M16" s="50">
        <v>0</v>
      </c>
    </row>
    <row r="17" spans="1:13" x14ac:dyDescent="0.25">
      <c r="A17" s="51" t="s">
        <v>92</v>
      </c>
      <c r="B17" s="50">
        <v>0</v>
      </c>
      <c r="C17" s="50">
        <v>0</v>
      </c>
      <c r="D17" s="50">
        <v>0</v>
      </c>
      <c r="E17" s="50">
        <v>0</v>
      </c>
      <c r="F17" s="50">
        <v>0</v>
      </c>
      <c r="G17" s="50">
        <v>0</v>
      </c>
      <c r="H17" s="50">
        <v>0</v>
      </c>
      <c r="I17" s="50">
        <v>0</v>
      </c>
      <c r="J17" s="50">
        <v>0</v>
      </c>
      <c r="K17" s="50">
        <v>0</v>
      </c>
      <c r="L17" s="50">
        <v>0</v>
      </c>
      <c r="M17" s="50">
        <v>0</v>
      </c>
    </row>
    <row r="18" spans="1:13" x14ac:dyDescent="0.25">
      <c r="A18" s="51" t="s">
        <v>72</v>
      </c>
      <c r="B18" s="50">
        <v>0</v>
      </c>
      <c r="C18" s="50">
        <v>0</v>
      </c>
      <c r="D18" s="50">
        <v>0</v>
      </c>
      <c r="E18" s="50">
        <v>0</v>
      </c>
      <c r="F18" s="50">
        <v>0</v>
      </c>
      <c r="G18" s="50">
        <v>0</v>
      </c>
      <c r="H18" s="50">
        <v>0</v>
      </c>
      <c r="I18" s="50">
        <v>0</v>
      </c>
      <c r="J18" s="50">
        <v>0</v>
      </c>
      <c r="K18" s="50">
        <v>0</v>
      </c>
      <c r="L18" s="50">
        <v>0</v>
      </c>
      <c r="M18" s="50">
        <v>0</v>
      </c>
    </row>
    <row r="19" spans="1:13" x14ac:dyDescent="0.25">
      <c r="A19" s="51" t="s">
        <v>50</v>
      </c>
      <c r="B19" s="50">
        <v>0</v>
      </c>
      <c r="C19" s="50">
        <v>0</v>
      </c>
      <c r="D19" s="50">
        <v>0</v>
      </c>
      <c r="E19" s="50">
        <v>43</v>
      </c>
      <c r="F19" s="50">
        <v>18</v>
      </c>
      <c r="G19" s="50">
        <v>29</v>
      </c>
      <c r="H19" s="50">
        <v>16</v>
      </c>
      <c r="I19" s="50">
        <v>12</v>
      </c>
      <c r="J19" s="50">
        <v>30</v>
      </c>
      <c r="K19" s="50">
        <v>0</v>
      </c>
      <c r="L19" s="50">
        <v>0</v>
      </c>
      <c r="M19" s="50">
        <v>0</v>
      </c>
    </row>
    <row r="20" spans="1:13" x14ac:dyDescent="0.25">
      <c r="A20" s="51" t="s">
        <v>94</v>
      </c>
      <c r="B20" s="50">
        <v>0</v>
      </c>
      <c r="C20" s="50">
        <v>0</v>
      </c>
      <c r="D20" s="50">
        <v>0</v>
      </c>
      <c r="E20" s="50">
        <v>0</v>
      </c>
      <c r="F20" s="50">
        <v>0</v>
      </c>
      <c r="G20" s="50">
        <v>0</v>
      </c>
      <c r="H20" s="50">
        <v>0</v>
      </c>
      <c r="I20" s="50">
        <v>0</v>
      </c>
      <c r="J20" s="50">
        <v>0</v>
      </c>
      <c r="K20" s="50">
        <v>0</v>
      </c>
      <c r="L20" s="50">
        <v>0</v>
      </c>
      <c r="M20" s="50">
        <v>0</v>
      </c>
    </row>
    <row r="21" spans="1:13" x14ac:dyDescent="0.25">
      <c r="A21" s="51" t="s">
        <v>71</v>
      </c>
      <c r="B21" s="50">
        <v>0</v>
      </c>
      <c r="C21" s="50">
        <v>2</v>
      </c>
      <c r="D21" s="50">
        <v>0</v>
      </c>
      <c r="E21" s="50">
        <v>11</v>
      </c>
      <c r="F21" s="50">
        <v>1</v>
      </c>
      <c r="G21" s="50">
        <v>0</v>
      </c>
      <c r="H21" s="50">
        <v>0</v>
      </c>
      <c r="I21" s="50">
        <v>0</v>
      </c>
      <c r="J21" s="50">
        <v>0</v>
      </c>
      <c r="K21" s="50">
        <v>0</v>
      </c>
      <c r="L21" s="50">
        <v>0</v>
      </c>
      <c r="M21" s="50">
        <v>0</v>
      </c>
    </row>
    <row r="22" spans="1:13" x14ac:dyDescent="0.25">
      <c r="A22" s="51" t="s">
        <v>97</v>
      </c>
      <c r="B22" s="50">
        <v>0</v>
      </c>
      <c r="C22" s="50">
        <v>1</v>
      </c>
      <c r="D22" s="50">
        <v>0</v>
      </c>
      <c r="E22" s="50">
        <v>0</v>
      </c>
      <c r="F22" s="50">
        <v>0</v>
      </c>
      <c r="G22" s="50">
        <v>0</v>
      </c>
      <c r="H22" s="50">
        <v>0</v>
      </c>
      <c r="I22" s="50">
        <v>0</v>
      </c>
      <c r="J22" s="50">
        <v>0</v>
      </c>
      <c r="K22" s="50">
        <v>0</v>
      </c>
      <c r="L22" s="50">
        <v>0</v>
      </c>
      <c r="M22" s="50">
        <v>0</v>
      </c>
    </row>
    <row r="23" spans="1:13" x14ac:dyDescent="0.25">
      <c r="A23" s="51" t="s">
        <v>73</v>
      </c>
      <c r="B23" s="50">
        <v>1</v>
      </c>
      <c r="C23" s="50">
        <v>3</v>
      </c>
      <c r="D23" s="50">
        <v>1</v>
      </c>
      <c r="E23" s="50">
        <v>2</v>
      </c>
      <c r="F23" s="50">
        <v>1</v>
      </c>
      <c r="G23" s="50">
        <v>0</v>
      </c>
      <c r="H23" s="50">
        <v>1</v>
      </c>
      <c r="I23" s="50">
        <v>4</v>
      </c>
      <c r="J23" s="50">
        <v>0</v>
      </c>
      <c r="K23" s="50">
        <v>0</v>
      </c>
      <c r="L23" s="50">
        <v>0</v>
      </c>
      <c r="M23" s="50">
        <v>0</v>
      </c>
    </row>
    <row r="24" spans="1:13" x14ac:dyDescent="0.25">
      <c r="A24" s="51" t="s">
        <v>51</v>
      </c>
      <c r="B24" s="50">
        <v>5</v>
      </c>
      <c r="C24" s="50">
        <v>6</v>
      </c>
      <c r="D24" s="50">
        <v>2</v>
      </c>
      <c r="E24" s="50">
        <v>8</v>
      </c>
      <c r="F24" s="50">
        <v>2</v>
      </c>
      <c r="G24" s="50">
        <v>10</v>
      </c>
      <c r="H24" s="50">
        <v>0</v>
      </c>
      <c r="I24" s="50">
        <v>0</v>
      </c>
      <c r="J24" s="50">
        <v>5</v>
      </c>
      <c r="K24" s="50">
        <v>0</v>
      </c>
      <c r="L24" s="50">
        <v>0</v>
      </c>
      <c r="M24" s="50">
        <v>0</v>
      </c>
    </row>
    <row r="25" spans="1:13" x14ac:dyDescent="0.25">
      <c r="A25" s="51" t="s">
        <v>99</v>
      </c>
      <c r="B25" s="50">
        <v>0</v>
      </c>
      <c r="C25" s="50">
        <v>0</v>
      </c>
      <c r="D25" s="50">
        <v>0</v>
      </c>
      <c r="E25" s="50">
        <v>0</v>
      </c>
      <c r="F25" s="50">
        <v>0</v>
      </c>
      <c r="G25" s="50">
        <v>1</v>
      </c>
      <c r="H25" s="50">
        <v>0</v>
      </c>
      <c r="I25" s="50">
        <v>0</v>
      </c>
      <c r="J25" s="50">
        <v>0</v>
      </c>
      <c r="K25" s="50">
        <v>0</v>
      </c>
      <c r="L25" s="50">
        <v>0</v>
      </c>
      <c r="M25" s="50">
        <v>0</v>
      </c>
    </row>
    <row r="26" spans="1:13" x14ac:dyDescent="0.25">
      <c r="A26" s="51" t="s">
        <v>100</v>
      </c>
      <c r="B26" s="50">
        <v>33</v>
      </c>
      <c r="C26" s="50">
        <v>17</v>
      </c>
      <c r="D26" s="50">
        <v>38</v>
      </c>
      <c r="E26" s="50">
        <v>0</v>
      </c>
      <c r="F26" s="50">
        <v>8</v>
      </c>
      <c r="G26" s="50">
        <v>55</v>
      </c>
      <c r="H26" s="50">
        <v>107</v>
      </c>
      <c r="I26" s="50">
        <v>86</v>
      </c>
      <c r="J26" s="50">
        <v>84</v>
      </c>
      <c r="K26" s="50">
        <v>0</v>
      </c>
      <c r="L26" s="50">
        <v>0</v>
      </c>
      <c r="M26" s="50">
        <v>0</v>
      </c>
    </row>
    <row r="27" spans="1:13" x14ac:dyDescent="0.25">
      <c r="A27" s="42" t="s">
        <v>74</v>
      </c>
      <c r="B27" s="43">
        <v>110</v>
      </c>
      <c r="C27" s="43">
        <v>102</v>
      </c>
      <c r="D27" s="43">
        <v>118</v>
      </c>
      <c r="E27" s="43">
        <v>145</v>
      </c>
      <c r="F27" s="43">
        <v>120</v>
      </c>
      <c r="G27" s="43">
        <v>127</v>
      </c>
      <c r="H27" s="43">
        <v>186</v>
      </c>
      <c r="I27" s="43">
        <v>150</v>
      </c>
      <c r="J27" s="43">
        <v>145</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8" customFormat="1" x14ac:dyDescent="0.2">
      <c r="A1" s="15" t="s">
        <v>31</v>
      </c>
      <c r="B1" s="16" t="s">
        <v>120</v>
      </c>
    </row>
    <row r="2" spans="1:2" s="18" customFormat="1" ht="37.5" customHeight="1" x14ac:dyDescent="0.2">
      <c r="A2" s="17" t="s">
        <v>8</v>
      </c>
      <c r="B2" s="17" t="s">
        <v>26</v>
      </c>
    </row>
    <row r="3" spans="1:2" s="18" customFormat="1" x14ac:dyDescent="0.2">
      <c r="A3" s="17" t="s">
        <v>32</v>
      </c>
      <c r="B3" s="17" t="s">
        <v>33</v>
      </c>
    </row>
    <row r="4" spans="1:2" s="18" customFormat="1" x14ac:dyDescent="0.2">
      <c r="A4" s="17" t="s">
        <v>9</v>
      </c>
      <c r="B4" s="17" t="s">
        <v>34</v>
      </c>
    </row>
    <row r="5" spans="1:2" s="18" customFormat="1" ht="38.25" x14ac:dyDescent="0.2">
      <c r="A5" s="17" t="s">
        <v>10</v>
      </c>
      <c r="B5" s="17" t="s">
        <v>30</v>
      </c>
    </row>
    <row r="6" spans="1:2" s="18" customFormat="1" x14ac:dyDescent="0.2">
      <c r="A6" s="17" t="s">
        <v>11</v>
      </c>
      <c r="B6" s="17" t="s">
        <v>35</v>
      </c>
    </row>
    <row r="7" spans="1:2" s="18" customFormat="1" ht="25.5" x14ac:dyDescent="0.2">
      <c r="A7" s="17" t="s">
        <v>12</v>
      </c>
      <c r="B7" s="17" t="s">
        <v>36</v>
      </c>
    </row>
    <row r="8" spans="1:2" s="18" customFormat="1" x14ac:dyDescent="0.2">
      <c r="A8" s="17" t="s">
        <v>13</v>
      </c>
      <c r="B8" s="17" t="s">
        <v>37</v>
      </c>
    </row>
    <row r="9" spans="1:2" s="18" customFormat="1" x14ac:dyDescent="0.2">
      <c r="A9" s="17" t="s">
        <v>14</v>
      </c>
      <c r="B9" s="17" t="s">
        <v>38</v>
      </c>
    </row>
    <row r="10" spans="1:2" s="18" customFormat="1" ht="25.5" x14ac:dyDescent="0.2">
      <c r="A10" s="17" t="s">
        <v>16</v>
      </c>
      <c r="B10" s="17" t="s">
        <v>39</v>
      </c>
    </row>
    <row r="11" spans="1:2" s="18" customFormat="1" ht="25.5" x14ac:dyDescent="0.2">
      <c r="A11" s="17" t="s">
        <v>15</v>
      </c>
      <c r="B11" s="17" t="s">
        <v>40</v>
      </c>
    </row>
    <row r="12" spans="1:2" s="18" customFormat="1" ht="38.25" x14ac:dyDescent="0.2">
      <c r="A12" s="17" t="s">
        <v>17</v>
      </c>
      <c r="B12" s="17" t="s">
        <v>41</v>
      </c>
    </row>
    <row r="13" spans="1:2" s="18" customFormat="1" ht="25.5" x14ac:dyDescent="0.2">
      <c r="A13" s="17" t="s">
        <v>18</v>
      </c>
      <c r="B13" s="17" t="s">
        <v>27</v>
      </c>
    </row>
    <row r="14" spans="1:2" s="18" customFormat="1" ht="25.5" x14ac:dyDescent="0.2">
      <c r="A14" s="17" t="s">
        <v>19</v>
      </c>
      <c r="B14" s="17" t="s">
        <v>42</v>
      </c>
    </row>
    <row r="15" spans="1:2" s="18" customFormat="1" ht="25.5" x14ac:dyDescent="0.2">
      <c r="A15" s="17" t="s">
        <v>20</v>
      </c>
      <c r="B15" s="17" t="s">
        <v>28</v>
      </c>
    </row>
    <row r="16" spans="1:2" s="18" customFormat="1" x14ac:dyDescent="0.2">
      <c r="A16" s="17" t="s">
        <v>21</v>
      </c>
      <c r="B16" s="17" t="s">
        <v>29</v>
      </c>
    </row>
    <row r="17" spans="1:2" s="18" customFormat="1" ht="51" x14ac:dyDescent="0.2">
      <c r="A17" s="17" t="s">
        <v>22</v>
      </c>
      <c r="B17" s="17" t="s">
        <v>43</v>
      </c>
    </row>
    <row r="18" spans="1:2" s="18" customFormat="1" x14ac:dyDescent="0.2">
      <c r="A18" s="17" t="s">
        <v>44</v>
      </c>
      <c r="B18" s="17" t="s">
        <v>45</v>
      </c>
    </row>
    <row r="19" spans="1:2" s="18" customFormat="1" x14ac:dyDescent="0.2">
      <c r="A19" s="17" t="s">
        <v>23</v>
      </c>
      <c r="B19" s="17" t="s">
        <v>46</v>
      </c>
    </row>
    <row r="20" spans="1:2" s="18" customFormat="1" ht="51" x14ac:dyDescent="0.2">
      <c r="A20" s="17" t="s">
        <v>24</v>
      </c>
      <c r="B20" s="17" t="s">
        <v>47</v>
      </c>
    </row>
    <row r="21" spans="1:2" s="18" customFormat="1" x14ac:dyDescent="0.2">
      <c r="A21" s="17" t="s">
        <v>25</v>
      </c>
      <c r="B21" s="17" t="s">
        <v>48</v>
      </c>
    </row>
    <row r="22" spans="1:2" s="18" customFormat="1" x14ac:dyDescent="0.2">
      <c r="A22"/>
      <c r="B22"/>
    </row>
    <row r="23" spans="1:2" s="18"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2018-10-19T17:52:50Z</dcterms:modified>
</cp:coreProperties>
</file>