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E47380B2-8BAE-4368-B59B-140DD4A05A5B}"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26" r:id="rId6"/>
  </pivotCaches>
</workbook>
</file>

<file path=xl/calcChain.xml><?xml version="1.0" encoding="utf-8"?>
<calcChain xmlns="http://schemas.openxmlformats.org/spreadsheetml/2006/main">
  <c r="Z37" i="24" l="1"/>
  <c r="Y37" i="24"/>
  <c r="Z36" i="24"/>
  <c r="Y36" i="24"/>
  <c r="Z10" i="24"/>
  <c r="Y10" i="24"/>
  <c r="Y6" i="24"/>
  <c r="Z6" i="24"/>
  <c r="Y7" i="24"/>
  <c r="Z7" i="24"/>
  <c r="Y8" i="24"/>
  <c r="Z8" i="24"/>
  <c r="Y9" i="24"/>
  <c r="Z9" i="24"/>
  <c r="D37" i="24" l="1"/>
  <c r="C37" i="24"/>
  <c r="B37" i="24"/>
  <c r="D36" i="24"/>
  <c r="C36" i="24"/>
  <c r="B36" i="24"/>
  <c r="E37" i="24"/>
  <c r="F37" i="24"/>
  <c r="G37" i="24"/>
  <c r="H37" i="24"/>
  <c r="I37" i="24"/>
  <c r="J37" i="24"/>
  <c r="K37" i="24"/>
  <c r="L37" i="24"/>
  <c r="M37" i="24"/>
  <c r="E36" i="24"/>
  <c r="F36" i="24"/>
  <c r="G36" i="24"/>
  <c r="H36" i="24"/>
  <c r="I36" i="24"/>
  <c r="J36" i="24"/>
  <c r="K36" i="24"/>
  <c r="L36" i="24"/>
  <c r="M36" i="24"/>
  <c r="B7" i="24" l="1"/>
  <c r="C7" i="24"/>
  <c r="D7" i="24"/>
  <c r="E7" i="24"/>
  <c r="F7" i="24"/>
  <c r="G7" i="24"/>
  <c r="H7" i="24"/>
  <c r="I7" i="24"/>
  <c r="J7" i="24"/>
  <c r="K7" i="24"/>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<sst xmlns="http://schemas.openxmlformats.org/spreadsheetml/2006/main" count="233" uniqueCount="146">
  <si>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</si>
  <si>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</si>
  <si>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</si>
  <si>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</si>
  <si>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</si>
  <si>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</si>
  <si>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</si>
  <si>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</si>
  <si>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</si>
  <si>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</si>
  <si>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</si>
  <si>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</si>
  <si>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</si>
  <si>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</si>
  <si>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</si>
  <si>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</si>
  <si>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</si>
  <si>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</si>
  <si>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</si>
  <si>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</si>
  <si>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</si>
  <si>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</si>
  <si>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</si>
  <si>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</si>
  <si>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</si>
  <si>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</si>
  <si>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</si>
  <si>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</si>
  <si>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</si>
  <si>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</si>
  <si>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</si>
  <si>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</si>
  <si>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</si>
  <si>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</si>
  <si>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</si>
  <si>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</si>
  <si>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</si>
  <si>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</si>
  <si>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</si>
  <si>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</si>
  <si>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</si>
  <si>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</si>
  <si>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</si>
  <si>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</si>
  <si>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</si>
  <si>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</si>
  <si>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</si>
  <si>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</si>
  <si>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</si>
  <si>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</si>
  <si>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</si>
  <si>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</si>
  <si>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</si>
  <si>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</si>
  <si>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</si>
  <si>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</si>
  <si>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</si>
  <si>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</si>
  <si>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</si>
  <si>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</si>
  <si>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</si>
  <si>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</si>
  <si>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</si>
  <si>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</si>
  <si>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</si>
  <si>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</si>
  <si>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</si>
  <si>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</si>
  <si>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</si>
  <si>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</si>
  <si>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</si>
  <si>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</si>
  <si>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</si>
  <si>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</si>
  <si>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</si>
  <si>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</si>
  <si>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</si>
  <si>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</si>
  <si>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</si>
  <si>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</si>
  <si>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</si>
  <si>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</si>
  <si>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</si>
  <si>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</si>
  <si>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</si>
  <si>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</si>
  <si>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</si>
  <si>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</si>
  <si>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</si>
  <si>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</si>
  <si>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</si>
  <si>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</si>
  <si>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</si>
  <si>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</si>
  <si>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</si>
  <si>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</si>
  <si>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</si>
  <si>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</si>
  <si>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</si>
  <si>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</si>
  <si>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</si>
  <si>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</si>
  <si>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</si>
  <si>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</si>
  <si>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</si>
  <si>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</si>
  <si>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</si>
  <si>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</si>
  <si>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</si>
  <si>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</si>
  <si>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</si>
  <si>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</si>
  <si>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</si>
  <si>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</si>
  <si>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</si>
  <si>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</si>
  <si>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</si>
  <si>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</si>
  <si>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</si>
  <si>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</si>
  <si>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</si>
  <si>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Promedio Norte América / North America Average</t>
  </si>
  <si>
    <t>Total Anual 2018  (Ene-Sep)
Empresas Nacionales</t>
  </si>
  <si>
    <t>Total Anual 2018  (Ene-Sep)
Empresas Extranjeras</t>
  </si>
  <si>
    <t>Índice de 
Puntualidad
(Ene-Sep)</t>
  </si>
  <si>
    <t>AEROPUERTO DE SAN LUIS POTOSI</t>
  </si>
  <si>
    <t>AIJ</t>
  </si>
  <si>
    <t>Interjet (ABC Aerolíneas)</t>
  </si>
  <si>
    <t>LCT</t>
  </si>
  <si>
    <t>Transportes Aéreos Regionales (TAR)</t>
  </si>
  <si>
    <t>SLI</t>
  </si>
  <si>
    <t>Aeroméxico Connect (Aerolitoral)</t>
  </si>
  <si>
    <t>TAO</t>
  </si>
  <si>
    <t>Aeromar</t>
  </si>
  <si>
    <t>VOI</t>
  </si>
  <si>
    <t>Volaris (Concesionaria Vuela Cia de Aviación)</t>
  </si>
  <si>
    <t>ASH</t>
  </si>
  <si>
    <t>Mesa Airlines (Mesa Airlines, Inc.)</t>
  </si>
  <si>
    <t>ASQ</t>
  </si>
  <si>
    <t>Continental Express (Express Jet)</t>
  </si>
  <si>
    <t>Mesa Airlines</t>
  </si>
  <si>
    <t>Continental 
Express</t>
  </si>
  <si>
    <t>Interjet</t>
  </si>
  <si>
    <t>Transportes 
Aéreos Regionales</t>
  </si>
  <si>
    <t>Aeroméxico 
Connect</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</si>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</sst>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6">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9" fontId="9"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0" xfId="0" applyFont="1" applyFill="1" applyBorder="1" applyAlignment="1"/>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166" fontId="9" fillId="24" borderId="10" xfId="44" applyNumberFormat="1" applyFont="1" applyFill="1" applyBorder="1" applyAlignment="1">
      <alignment horizontal="right"/>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0.99200626959247662</c:v>
                </c:pt>
                <c:pt idx="1">
                  <c:v>0.99759999999999993</c:v>
                </c:pt>
                <c:pt idx="2">
                  <c:v>0.98000000000000009</c:v>
                </c:pt>
                <c:pt idx="3">
                  <c:v>0.99396363636363638</c:v>
                </c:pt>
                <c:pt idx="4">
                  <c:v>0.98706600260241406</c:v>
                </c:pt>
                <c:pt idx="5">
                  <c:v>0.96626027921208646</c:v>
                </c:pt>
                <c:pt idx="6">
                  <c:v>0.96772049286640738</c:v>
                </c:pt>
                <c:pt idx="7">
                  <c:v>0.98803453947368425</c:v>
                </c:pt>
                <c:pt idx="8">
                  <c:v>1</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Gráficos!$B$7:$M$7</c:f>
              <c:numCache>
                <c:formatCode>0.0%</c:formatCode>
                <c:ptCount val="9"/>
                <c:pt idx="0">
                  <c:v>0.96666666666666667</c:v>
                </c:pt>
                <c:pt idx="1">
                  <c:v>0.98780487804878048</c:v>
                </c:pt>
                <c:pt idx="2">
                  <c:v>0.98888888888888893</c:v>
                </c:pt>
                <c:pt idx="3">
                  <c:v>0.98863636363636365</c:v>
                </c:pt>
                <c:pt idx="4">
                  <c:v>0.98888888888888893</c:v>
                </c:pt>
                <c:pt idx="5">
                  <c:v>0.99431818181818188</c:v>
                </c:pt>
                <c:pt idx="6">
                  <c:v>0.98314606741573041</c:v>
                </c:pt>
                <c:pt idx="7">
                  <c:v>0.9943820224719101</c:v>
                </c:pt>
                <c:pt idx="8">
                  <c:v>0.99425287356321834</c:v>
                </c:pt>
              </c:numCache>
            </c:numRef>
          </c:val>
          <c:smooth val="0"/>
          <c:extLst>
            <c:ext xmlns:c16="http://schemas.microsoft.com/office/drawing/2014/chart" uri="{C3380CC4-5D6E-409C-BE32-E72D297353CC}">
              <c16:uniqueId val="{00000001-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0.90982236154649954</c:v>
                </c:pt>
                <c:pt idx="1">
                  <c:v>0.88045714285714283</c:v>
                </c:pt>
                <c:pt idx="2">
                  <c:v>0.86669762641898862</c:v>
                </c:pt>
                <c:pt idx="3">
                  <c:v>0.87301818181818169</c:v>
                </c:pt>
                <c:pt idx="4">
                  <c:v>0.82412942712670534</c:v>
                </c:pt>
                <c:pt idx="5">
                  <c:v>0.67820520175941867</c:v>
                </c:pt>
                <c:pt idx="6">
                  <c:v>0.79345885818549544</c:v>
                </c:pt>
                <c:pt idx="7">
                  <c:v>0.79555921052631573</c:v>
                </c:pt>
                <c:pt idx="8">
                  <c:v>0.84801905383163978</c:v>
                </c:pt>
              </c:numCache>
            </c:numRef>
          </c:val>
          <c:smooth val="0"/>
          <c:extLst>
            <c:ext xmlns:c16="http://schemas.microsoft.com/office/drawing/2014/chart" uri="{C3380CC4-5D6E-409C-BE32-E72D297353CC}">
              <c16:uniqueId val="{00000000-4198-41A9-8409-AE1699E6D7B8}"/>
            </c:ext>
          </c:extLst>
        </c:ser>
        <c:ser>
          <c:idx val="1"/>
          <c:order val="1"/>
          <c:tx>
            <c:strRef>
              <c:f>Gráficos!$A$37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Gráficos!$B$37:$M$37</c:f>
              <c:numCache>
                <c:formatCode>0.0%</c:formatCode>
                <c:ptCount val="9"/>
                <c:pt idx="0">
                  <c:v>0.91666666666666663</c:v>
                </c:pt>
                <c:pt idx="1">
                  <c:v>0.83696283391405346</c:v>
                </c:pt>
                <c:pt idx="2">
                  <c:v>0.96111111111111114</c:v>
                </c:pt>
                <c:pt idx="3">
                  <c:v>0.79545454545454541</c:v>
                </c:pt>
                <c:pt idx="4">
                  <c:v>0.9</c:v>
                </c:pt>
                <c:pt idx="5">
                  <c:v>0.91425026123301989</c:v>
                </c:pt>
                <c:pt idx="6">
                  <c:v>0.92696629213483139</c:v>
                </c:pt>
                <c:pt idx="7">
                  <c:v>0.92696629213483139</c:v>
                </c:pt>
                <c:pt idx="8">
                  <c:v>0.91954022988505746</c:v>
                </c:pt>
              </c:numCache>
            </c:numRef>
          </c:val>
          <c:smooth val="0"/>
          <c:extLst>
            <c:ext xmlns:c16="http://schemas.microsoft.com/office/drawing/2014/chart" uri="{C3380CC4-5D6E-409C-BE32-E72D297353CC}">
              <c16:uniqueId val="{00000001-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60000000000000009"/>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Gráficos!$X$6:$X$10</c:f>
              <c:strCache>
                <c:ptCount val="5"/>
                <c:pt idx="0">
                  <c:v>Interjet</c:v>
                </c:pt>
                <c:pt idx="1">
                  <c:v>Transportes 
Aéreos Regionales</c:v>
                </c:pt>
                <c:pt idx="2">
                  <c:v>Aeroméxico 
Connect</c:v>
                </c:pt>
                <c:pt idx="3">
                  <c:v>Aeromar</c:v>
                </c:pt>
                <c:pt idx="4">
                  <c:v>Volaris</c:v>
                </c:pt>
              </c:strCache>
            </c:strRef>
          </c:cat>
          <c:val>
            <c:numRef>
              <c:f>Gráficos!$Y$6:$Y$10</c:f>
              <c:numCache>
                <c:formatCode>0.0%</c:formatCode>
                <c:ptCount val="5"/>
                <c:pt idx="0">
                  <c:v>0.99801587301587302</c:v>
                </c:pt>
                <c:pt idx="1">
                  <c:v>0.96226415094339623</c:v>
                </c:pt>
                <c:pt idx="2">
                  <c:v>0.99124726477024072</c:v>
                </c:pt>
                <c:pt idx="3">
                  <c:v>0.98406374501992033</c:v>
                </c:pt>
                <c:pt idx="4">
                  <c:v>0.99234693877551017</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Gráficos!$X$6:$X$10</c:f>
              <c:strCache>
                <c:ptCount val="5"/>
                <c:pt idx="0">
                  <c:v>Interjet</c:v>
                </c:pt>
                <c:pt idx="1">
                  <c:v>Transportes 
Aéreos Regionales</c:v>
                </c:pt>
                <c:pt idx="2">
                  <c:v>Aeroméxico 
Connect</c:v>
                </c:pt>
                <c:pt idx="3">
                  <c:v>Aeromar</c:v>
                </c:pt>
                <c:pt idx="4">
                  <c:v>Volaris</c:v>
                </c:pt>
              </c:strCache>
            </c:strRef>
          </c:cat>
          <c:val>
            <c:numRef>
              <c:f>Gráficos!$Z$6:$Z$10</c:f>
              <c:numCache>
                <c:formatCode>0.0%</c:formatCode>
                <c:ptCount val="5"/>
                <c:pt idx="0">
                  <c:v>0.98015873015873012</c:v>
                </c:pt>
                <c:pt idx="1">
                  <c:v>0.79245283018867929</c:v>
                </c:pt>
                <c:pt idx="2">
                  <c:v>0.90153172866520792</c:v>
                </c:pt>
                <c:pt idx="3">
                  <c:v>0.56374501992031878</c:v>
                </c:pt>
                <c:pt idx="4">
                  <c:v>0.89795918367346939</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Gráficos!$X$36:$X$37</c:f>
              <c:strCache>
                <c:ptCount val="2"/>
                <c:pt idx="0">
                  <c:v>Mesa Airlines</c:v>
                </c:pt>
                <c:pt idx="1">
                  <c:v>Continental 
Express</c:v>
                </c:pt>
              </c:strCache>
            </c:strRef>
          </c:cat>
          <c:val>
            <c:numRef>
              <c:f>Gráficos!$Y$36:$Y$37</c:f>
              <c:numCache>
                <c:formatCode>0.0%</c:formatCode>
                <c:ptCount val="2"/>
                <c:pt idx="0">
                  <c:v>0.98484848484848486</c:v>
                </c:pt>
                <c:pt idx="1">
                  <c:v>0.989937106918239</c:v>
                </c:pt>
              </c:numCache>
            </c:numRef>
          </c:val>
          <c:extLst>
            <c:ext xmlns:c16="http://schemas.microsoft.com/office/drawing/2014/chart" uri="{C3380CC4-5D6E-409C-BE32-E72D297353CC}">
              <c16:uniqueId val="{00000000-E464-4C3A-B3FE-BC6E68086C0B}"/>
            </c:ext>
          </c:extLst>
        </c:ser>
        <c:ser>
          <c:idx val="1"/>
          <c:order val="1"/>
          <c:tx>
            <c:strRef>
              <c:f>Gráficos!$Z$35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Gráficos!$X$36:$X$37</c:f>
              <c:strCache>
                <c:ptCount val="2"/>
                <c:pt idx="0">
                  <c:v>Mesa Airlines</c:v>
                </c:pt>
                <c:pt idx="1">
                  <c:v>Continental 
Express</c:v>
                </c:pt>
              </c:strCache>
            </c:strRef>
          </c:cat>
          <c:val>
            <c:numRef>
              <c:f>Gráficos!$Z$36:$Z$37</c:f>
              <c:numCache>
                <c:formatCode>0.0%</c:formatCode>
                <c:ptCount val="2"/>
                <c:pt idx="0">
                  <c:v>0.88131313131313127</c:v>
                </c:pt>
                <c:pt idx="1">
                  <c:v>0.91949685534591197</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3"/>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FE4A-4177-8855-197F488BE624}"/>
                </c:ext>
              </c:extLst>
            </c:dLbl>
            <c:dLbl>
              <c:idx val="5"/>
              <c:delete val="1"/>
              <c:extLst>
                <c:ext xmlns:c15="http://schemas.microsoft.com/office/drawing/2012/chart" uri="{CE6537A1-D6FC-4f65-9D91-7224C49458BB}"/>
                <c:ext xmlns:c16="http://schemas.microsoft.com/office/drawing/2014/chart" uri="{C3380CC4-5D6E-409C-BE32-E72D297353CC}">
                  <c16:uniqueId val="{0000000B-DEBB-4DED-8C6C-91DA4B331773}"/>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4702</c:v>
                </c:pt>
                <c:pt idx="1">
                  <c:v>56</c:v>
                </c:pt>
                <c:pt idx="2">
                  <c:v>259</c:v>
                </c:pt>
                <c:pt idx="3">
                  <c:v>334</c:v>
                </c:pt>
                <c:pt idx="4">
                  <c:v>25</c:v>
                </c:pt>
                <c:pt idx="5">
                  <c:v>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59</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36</xdr:row>
      <xdr:rowOff>0</xdr:rowOff>
    </xdr:from>
    <xdr:to>
      <xdr:col>34</xdr:col>
      <xdr:colOff>5602</xdr:colOff>
      <xdr:row>62</xdr:row>
      <xdr:rowOff>156876</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6.703248958336" createdVersion="6" refreshedVersion="6" minRefreshableVersion="3" recordCount="140" xr:uid="{F7D57EDA-7FF7-41ED-8A38-BB33D79B7A4C}">
  <cacheSource type="worksheet">
    <worksheetSource ref="S3:AH143" sheet="TD Detalle Causas" r:id="rId2"/>
  </cacheSource>
  <cacheFields count="16">
    <cacheField name="Aerolínea" numFmtId="0">
      <sharedItems count="7">
        <s v="Aeromar"/>
        <s v="Aeroméxico Connect (Aerolitoral)"/>
        <s v="Continental Express (Express Jet)"/>
        <s v="Interjet (ABC Aerolíneas)"/>
        <s v="Mesa Airlines (Mesa Airlines, Inc.)"/>
        <s v="Transportes Aéreos Regionales (TAR)"/>
        <s v="Volaris (Concesionaria Vuela Cia de Aviación)"/>
      </sharedItems>
    </cacheField>
    <cacheField name="Nacionalidad" numFmtId="0">
      <sharedItems count="2">
        <s v="Mexicanas"/>
        <s v="Estadounidense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19" count="8">
        <n v="1"/>
        <n v="0"/>
        <n v="17"/>
        <n v="5"/>
        <n v="3"/>
        <n v="19"/>
        <n v="2"/>
        <n v="9"/>
      </sharedItems>
    </cacheField>
    <cacheField name="Feb" numFmtId="0">
      <sharedItems containsSemiMixedTypes="0" containsString="0" containsNumber="1" containsInteger="1" minValue="0" maxValue="28" count="7">
        <n v="0"/>
        <n v="18"/>
        <n v="1"/>
        <n v="2"/>
        <n v="28"/>
        <n v="11"/>
        <n v="14"/>
      </sharedItems>
    </cacheField>
    <cacheField name="Mar" numFmtId="0">
      <sharedItems containsSemiMixedTypes="0" containsString="0" containsNumber="1" containsInteger="1" minValue="0" maxValue="10" count="6">
        <n v="0"/>
        <n v="10"/>
        <n v="6"/>
        <n v="2"/>
        <n v="1"/>
        <n v="4"/>
      </sharedItems>
    </cacheField>
    <cacheField name="Abr" numFmtId="0">
      <sharedItems containsSemiMixedTypes="0" containsString="0" containsNumber="1" containsInteger="1" minValue="0" maxValue="24" count="9">
        <n v="1"/>
        <n v="0"/>
        <n v="9"/>
        <n v="7"/>
        <n v="3"/>
        <n v="2"/>
        <n v="24"/>
        <n v="12"/>
        <n v="19"/>
      </sharedItems>
    </cacheField>
    <cacheField name="May" numFmtId="0">
      <sharedItems containsSemiMixedTypes="0" containsString="0" containsNumber="1" containsInteger="1" minValue="0" maxValue="13" count="9">
        <n v="1"/>
        <n v="0"/>
        <n v="2"/>
        <n v="5"/>
        <n v="13"/>
        <n v="6"/>
        <n v="9"/>
        <n v="3"/>
        <n v="7"/>
      </sharedItems>
    </cacheField>
    <cacheField name="Jun" numFmtId="0">
      <sharedItems containsSemiMixedTypes="0" containsString="0" containsNumber="1" containsInteger="1" minValue="0" maxValue="35" count="9">
        <n v="3"/>
        <n v="0"/>
        <n v="13"/>
        <n v="35"/>
        <n v="1"/>
        <n v="9"/>
        <n v="20"/>
        <n v="6"/>
        <n v="8"/>
      </sharedItems>
    </cacheField>
    <cacheField name="Jul" numFmtId="0">
      <sharedItems containsSemiMixedTypes="0" containsString="0" containsNumber="1" containsInteger="1" minValue="0" maxValue="22" count="9">
        <n v="0"/>
        <n v="6"/>
        <n v="22"/>
        <n v="3"/>
        <n v="1"/>
        <n v="12"/>
        <n v="16"/>
        <n v="2"/>
        <n v="7"/>
      </sharedItems>
    </cacheField>
    <cacheField name="Ago" numFmtId="0">
      <sharedItems containsSemiMixedTypes="0" containsString="0" containsNumber="1" containsInteger="1" minValue="0" maxValue="21" count="9">
        <n v="0"/>
        <n v="1"/>
        <n v="12"/>
        <n v="21"/>
        <n v="6"/>
        <n v="13"/>
        <n v="4"/>
        <n v="8"/>
        <n v="2"/>
      </sharedItems>
    </cacheField>
    <cacheField name="Sep" numFmtId="0">
      <sharedItems containsSemiMixedTypes="0" containsString="0" containsNumber="1" containsInteger="1" minValue="0" maxValue="11" count="9">
        <n v="0"/>
        <n v="10"/>
        <n v="11"/>
        <n v="7"/>
        <n v="1"/>
        <n v="2"/>
        <n v="6"/>
        <n v="5"/>
        <n v="4"/>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
  <r>
    <x v="0"/>
    <x v="0"/>
    <x v="0"/>
    <x v="0"/>
    <x v="0"/>
    <x v="0"/>
    <x v="0"/>
    <x v="0"/>
    <x v="0"/>
    <x v="0"/>
    <x v="0"/>
    <x v="0"/>
    <x v="0"/>
    <x v="0"/>
    <x v="0"/>
    <x v="0"/>
  </r>
  <r>
    <x v="0"/>
    <x v="0"/>
    <x v="0"/>
    <x v="1"/>
    <x v="1"/>
    <x v="0"/>
    <x v="0"/>
    <x v="1"/>
    <x v="0"/>
    <x v="1"/>
    <x v="0"/>
    <x v="0"/>
    <x v="0"/>
    <x v="0"/>
    <x v="0"/>
    <x v="0"/>
  </r>
  <r>
    <x v="0"/>
    <x v="0"/>
    <x v="0"/>
    <x v="2"/>
    <x v="1"/>
    <x v="0"/>
    <x v="0"/>
    <x v="1"/>
    <x v="1"/>
    <x v="1"/>
    <x v="0"/>
    <x v="0"/>
    <x v="0"/>
    <x v="0"/>
    <x v="0"/>
    <x v="0"/>
  </r>
  <r>
    <x v="0"/>
    <x v="0"/>
    <x v="0"/>
    <x v="3"/>
    <x v="1"/>
    <x v="0"/>
    <x v="0"/>
    <x v="1"/>
    <x v="1"/>
    <x v="1"/>
    <x v="0"/>
    <x v="0"/>
    <x v="0"/>
    <x v="0"/>
    <x v="0"/>
    <x v="0"/>
  </r>
  <r>
    <x v="0"/>
    <x v="0"/>
    <x v="0"/>
    <x v="4"/>
    <x v="1"/>
    <x v="0"/>
    <x v="0"/>
    <x v="1"/>
    <x v="1"/>
    <x v="1"/>
    <x v="0"/>
    <x v="0"/>
    <x v="0"/>
    <x v="0"/>
    <x v="0"/>
    <x v="0"/>
  </r>
  <r>
    <x v="0"/>
    <x v="0"/>
    <x v="0"/>
    <x v="5"/>
    <x v="1"/>
    <x v="0"/>
    <x v="0"/>
    <x v="1"/>
    <x v="1"/>
    <x v="1"/>
    <x v="0"/>
    <x v="0"/>
    <x v="0"/>
    <x v="0"/>
    <x v="0"/>
    <x v="0"/>
  </r>
  <r>
    <x v="0"/>
    <x v="0"/>
    <x v="0"/>
    <x v="6"/>
    <x v="1"/>
    <x v="0"/>
    <x v="0"/>
    <x v="1"/>
    <x v="1"/>
    <x v="1"/>
    <x v="0"/>
    <x v="0"/>
    <x v="0"/>
    <x v="0"/>
    <x v="0"/>
    <x v="0"/>
  </r>
  <r>
    <x v="0"/>
    <x v="0"/>
    <x v="0"/>
    <x v="7"/>
    <x v="1"/>
    <x v="0"/>
    <x v="0"/>
    <x v="1"/>
    <x v="1"/>
    <x v="1"/>
    <x v="0"/>
    <x v="0"/>
    <x v="0"/>
    <x v="0"/>
    <x v="0"/>
    <x v="0"/>
  </r>
  <r>
    <x v="0"/>
    <x v="0"/>
    <x v="0"/>
    <x v="8"/>
    <x v="1"/>
    <x v="0"/>
    <x v="0"/>
    <x v="1"/>
    <x v="1"/>
    <x v="1"/>
    <x v="0"/>
    <x v="1"/>
    <x v="0"/>
    <x v="0"/>
    <x v="0"/>
    <x v="0"/>
  </r>
  <r>
    <x v="0"/>
    <x v="0"/>
    <x v="0"/>
    <x v="9"/>
    <x v="1"/>
    <x v="0"/>
    <x v="0"/>
    <x v="1"/>
    <x v="1"/>
    <x v="1"/>
    <x v="0"/>
    <x v="0"/>
    <x v="0"/>
    <x v="0"/>
    <x v="0"/>
    <x v="0"/>
  </r>
  <r>
    <x v="0"/>
    <x v="0"/>
    <x v="1"/>
    <x v="10"/>
    <x v="1"/>
    <x v="0"/>
    <x v="0"/>
    <x v="1"/>
    <x v="2"/>
    <x v="1"/>
    <x v="0"/>
    <x v="0"/>
    <x v="0"/>
    <x v="0"/>
    <x v="0"/>
    <x v="0"/>
  </r>
  <r>
    <x v="0"/>
    <x v="0"/>
    <x v="1"/>
    <x v="11"/>
    <x v="1"/>
    <x v="0"/>
    <x v="0"/>
    <x v="1"/>
    <x v="1"/>
    <x v="1"/>
    <x v="0"/>
    <x v="0"/>
    <x v="0"/>
    <x v="0"/>
    <x v="0"/>
    <x v="0"/>
  </r>
  <r>
    <x v="0"/>
    <x v="0"/>
    <x v="1"/>
    <x v="12"/>
    <x v="1"/>
    <x v="0"/>
    <x v="0"/>
    <x v="1"/>
    <x v="1"/>
    <x v="1"/>
    <x v="0"/>
    <x v="0"/>
    <x v="0"/>
    <x v="0"/>
    <x v="0"/>
    <x v="0"/>
  </r>
  <r>
    <x v="0"/>
    <x v="0"/>
    <x v="1"/>
    <x v="13"/>
    <x v="2"/>
    <x v="1"/>
    <x v="1"/>
    <x v="2"/>
    <x v="3"/>
    <x v="2"/>
    <x v="1"/>
    <x v="2"/>
    <x v="1"/>
    <x v="0"/>
    <x v="0"/>
    <x v="0"/>
  </r>
  <r>
    <x v="0"/>
    <x v="0"/>
    <x v="1"/>
    <x v="14"/>
    <x v="1"/>
    <x v="0"/>
    <x v="0"/>
    <x v="1"/>
    <x v="1"/>
    <x v="1"/>
    <x v="0"/>
    <x v="0"/>
    <x v="0"/>
    <x v="0"/>
    <x v="0"/>
    <x v="0"/>
  </r>
  <r>
    <x v="0"/>
    <x v="0"/>
    <x v="1"/>
    <x v="15"/>
    <x v="1"/>
    <x v="0"/>
    <x v="0"/>
    <x v="1"/>
    <x v="1"/>
    <x v="1"/>
    <x v="0"/>
    <x v="0"/>
    <x v="0"/>
    <x v="0"/>
    <x v="0"/>
    <x v="0"/>
  </r>
  <r>
    <x v="0"/>
    <x v="0"/>
    <x v="1"/>
    <x v="16"/>
    <x v="1"/>
    <x v="0"/>
    <x v="0"/>
    <x v="1"/>
    <x v="1"/>
    <x v="1"/>
    <x v="0"/>
    <x v="0"/>
    <x v="0"/>
    <x v="0"/>
    <x v="0"/>
    <x v="0"/>
  </r>
  <r>
    <x v="0"/>
    <x v="0"/>
    <x v="1"/>
    <x v="17"/>
    <x v="1"/>
    <x v="0"/>
    <x v="0"/>
    <x v="1"/>
    <x v="1"/>
    <x v="1"/>
    <x v="0"/>
    <x v="0"/>
    <x v="0"/>
    <x v="0"/>
    <x v="0"/>
    <x v="0"/>
  </r>
  <r>
    <x v="0"/>
    <x v="0"/>
    <x v="1"/>
    <x v="18"/>
    <x v="1"/>
    <x v="0"/>
    <x v="0"/>
    <x v="1"/>
    <x v="1"/>
    <x v="1"/>
    <x v="0"/>
    <x v="0"/>
    <x v="0"/>
    <x v="0"/>
    <x v="0"/>
    <x v="0"/>
  </r>
  <r>
    <x v="0"/>
    <x v="0"/>
    <x v="1"/>
    <x v="19"/>
    <x v="1"/>
    <x v="0"/>
    <x v="0"/>
    <x v="3"/>
    <x v="4"/>
    <x v="3"/>
    <x v="2"/>
    <x v="3"/>
    <x v="2"/>
    <x v="0"/>
    <x v="0"/>
    <x v="0"/>
  </r>
  <r>
    <x v="1"/>
    <x v="0"/>
    <x v="0"/>
    <x v="0"/>
    <x v="3"/>
    <x v="2"/>
    <x v="0"/>
    <x v="1"/>
    <x v="1"/>
    <x v="1"/>
    <x v="0"/>
    <x v="1"/>
    <x v="0"/>
    <x v="0"/>
    <x v="0"/>
    <x v="0"/>
  </r>
  <r>
    <x v="1"/>
    <x v="0"/>
    <x v="0"/>
    <x v="1"/>
    <x v="0"/>
    <x v="3"/>
    <x v="0"/>
    <x v="4"/>
    <x v="2"/>
    <x v="4"/>
    <x v="3"/>
    <x v="0"/>
    <x v="0"/>
    <x v="0"/>
    <x v="0"/>
    <x v="0"/>
  </r>
  <r>
    <x v="1"/>
    <x v="0"/>
    <x v="0"/>
    <x v="2"/>
    <x v="1"/>
    <x v="0"/>
    <x v="0"/>
    <x v="1"/>
    <x v="1"/>
    <x v="1"/>
    <x v="0"/>
    <x v="0"/>
    <x v="0"/>
    <x v="0"/>
    <x v="0"/>
    <x v="0"/>
  </r>
  <r>
    <x v="1"/>
    <x v="0"/>
    <x v="0"/>
    <x v="3"/>
    <x v="1"/>
    <x v="0"/>
    <x v="0"/>
    <x v="1"/>
    <x v="1"/>
    <x v="1"/>
    <x v="0"/>
    <x v="0"/>
    <x v="0"/>
    <x v="0"/>
    <x v="0"/>
    <x v="0"/>
  </r>
  <r>
    <x v="1"/>
    <x v="0"/>
    <x v="0"/>
    <x v="4"/>
    <x v="1"/>
    <x v="0"/>
    <x v="0"/>
    <x v="1"/>
    <x v="1"/>
    <x v="1"/>
    <x v="0"/>
    <x v="0"/>
    <x v="0"/>
    <x v="0"/>
    <x v="0"/>
    <x v="0"/>
  </r>
  <r>
    <x v="1"/>
    <x v="0"/>
    <x v="0"/>
    <x v="5"/>
    <x v="1"/>
    <x v="0"/>
    <x v="0"/>
    <x v="1"/>
    <x v="1"/>
    <x v="1"/>
    <x v="0"/>
    <x v="0"/>
    <x v="0"/>
    <x v="0"/>
    <x v="0"/>
    <x v="0"/>
  </r>
  <r>
    <x v="1"/>
    <x v="0"/>
    <x v="0"/>
    <x v="6"/>
    <x v="1"/>
    <x v="0"/>
    <x v="0"/>
    <x v="1"/>
    <x v="1"/>
    <x v="1"/>
    <x v="0"/>
    <x v="0"/>
    <x v="0"/>
    <x v="0"/>
    <x v="0"/>
    <x v="0"/>
  </r>
  <r>
    <x v="1"/>
    <x v="0"/>
    <x v="0"/>
    <x v="7"/>
    <x v="1"/>
    <x v="0"/>
    <x v="0"/>
    <x v="1"/>
    <x v="1"/>
    <x v="1"/>
    <x v="0"/>
    <x v="0"/>
    <x v="0"/>
    <x v="0"/>
    <x v="0"/>
    <x v="0"/>
  </r>
  <r>
    <x v="1"/>
    <x v="0"/>
    <x v="0"/>
    <x v="8"/>
    <x v="1"/>
    <x v="0"/>
    <x v="0"/>
    <x v="1"/>
    <x v="1"/>
    <x v="1"/>
    <x v="0"/>
    <x v="0"/>
    <x v="0"/>
    <x v="0"/>
    <x v="0"/>
    <x v="0"/>
  </r>
  <r>
    <x v="1"/>
    <x v="0"/>
    <x v="0"/>
    <x v="9"/>
    <x v="1"/>
    <x v="0"/>
    <x v="0"/>
    <x v="1"/>
    <x v="1"/>
    <x v="1"/>
    <x v="4"/>
    <x v="0"/>
    <x v="0"/>
    <x v="0"/>
    <x v="0"/>
    <x v="0"/>
  </r>
  <r>
    <x v="1"/>
    <x v="0"/>
    <x v="1"/>
    <x v="10"/>
    <x v="4"/>
    <x v="3"/>
    <x v="0"/>
    <x v="5"/>
    <x v="3"/>
    <x v="1"/>
    <x v="0"/>
    <x v="0"/>
    <x v="0"/>
    <x v="0"/>
    <x v="0"/>
    <x v="0"/>
  </r>
  <r>
    <x v="1"/>
    <x v="0"/>
    <x v="1"/>
    <x v="11"/>
    <x v="1"/>
    <x v="0"/>
    <x v="0"/>
    <x v="1"/>
    <x v="1"/>
    <x v="1"/>
    <x v="0"/>
    <x v="0"/>
    <x v="0"/>
    <x v="0"/>
    <x v="0"/>
    <x v="0"/>
  </r>
  <r>
    <x v="1"/>
    <x v="0"/>
    <x v="1"/>
    <x v="12"/>
    <x v="1"/>
    <x v="0"/>
    <x v="0"/>
    <x v="1"/>
    <x v="1"/>
    <x v="1"/>
    <x v="0"/>
    <x v="0"/>
    <x v="0"/>
    <x v="0"/>
    <x v="0"/>
    <x v="0"/>
  </r>
  <r>
    <x v="1"/>
    <x v="0"/>
    <x v="1"/>
    <x v="13"/>
    <x v="5"/>
    <x v="4"/>
    <x v="2"/>
    <x v="3"/>
    <x v="5"/>
    <x v="5"/>
    <x v="5"/>
    <x v="4"/>
    <x v="3"/>
    <x v="0"/>
    <x v="0"/>
    <x v="0"/>
  </r>
  <r>
    <x v="1"/>
    <x v="0"/>
    <x v="1"/>
    <x v="14"/>
    <x v="1"/>
    <x v="0"/>
    <x v="0"/>
    <x v="1"/>
    <x v="1"/>
    <x v="1"/>
    <x v="0"/>
    <x v="0"/>
    <x v="0"/>
    <x v="0"/>
    <x v="0"/>
    <x v="0"/>
  </r>
  <r>
    <x v="1"/>
    <x v="0"/>
    <x v="1"/>
    <x v="15"/>
    <x v="1"/>
    <x v="0"/>
    <x v="0"/>
    <x v="1"/>
    <x v="1"/>
    <x v="1"/>
    <x v="0"/>
    <x v="0"/>
    <x v="0"/>
    <x v="0"/>
    <x v="0"/>
    <x v="0"/>
  </r>
  <r>
    <x v="1"/>
    <x v="0"/>
    <x v="1"/>
    <x v="16"/>
    <x v="1"/>
    <x v="0"/>
    <x v="0"/>
    <x v="1"/>
    <x v="1"/>
    <x v="1"/>
    <x v="0"/>
    <x v="0"/>
    <x v="0"/>
    <x v="0"/>
    <x v="0"/>
    <x v="0"/>
  </r>
  <r>
    <x v="1"/>
    <x v="0"/>
    <x v="1"/>
    <x v="17"/>
    <x v="1"/>
    <x v="0"/>
    <x v="0"/>
    <x v="1"/>
    <x v="1"/>
    <x v="1"/>
    <x v="0"/>
    <x v="0"/>
    <x v="0"/>
    <x v="0"/>
    <x v="0"/>
    <x v="0"/>
  </r>
  <r>
    <x v="1"/>
    <x v="0"/>
    <x v="1"/>
    <x v="18"/>
    <x v="1"/>
    <x v="0"/>
    <x v="0"/>
    <x v="1"/>
    <x v="1"/>
    <x v="1"/>
    <x v="0"/>
    <x v="0"/>
    <x v="0"/>
    <x v="0"/>
    <x v="0"/>
    <x v="0"/>
  </r>
  <r>
    <x v="1"/>
    <x v="0"/>
    <x v="1"/>
    <x v="19"/>
    <x v="1"/>
    <x v="0"/>
    <x v="0"/>
    <x v="6"/>
    <x v="4"/>
    <x v="6"/>
    <x v="6"/>
    <x v="5"/>
    <x v="3"/>
    <x v="0"/>
    <x v="0"/>
    <x v="0"/>
  </r>
  <r>
    <x v="2"/>
    <x v="1"/>
    <x v="0"/>
    <x v="0"/>
    <x v="0"/>
    <x v="0"/>
    <x v="0"/>
    <x v="1"/>
    <x v="1"/>
    <x v="1"/>
    <x v="0"/>
    <x v="0"/>
    <x v="0"/>
    <x v="0"/>
    <x v="0"/>
    <x v="0"/>
  </r>
  <r>
    <x v="2"/>
    <x v="1"/>
    <x v="0"/>
    <x v="1"/>
    <x v="0"/>
    <x v="0"/>
    <x v="3"/>
    <x v="1"/>
    <x v="2"/>
    <x v="1"/>
    <x v="0"/>
    <x v="0"/>
    <x v="4"/>
    <x v="0"/>
    <x v="0"/>
    <x v="0"/>
  </r>
  <r>
    <x v="2"/>
    <x v="1"/>
    <x v="0"/>
    <x v="2"/>
    <x v="1"/>
    <x v="0"/>
    <x v="0"/>
    <x v="1"/>
    <x v="1"/>
    <x v="1"/>
    <x v="0"/>
    <x v="0"/>
    <x v="0"/>
    <x v="0"/>
    <x v="0"/>
    <x v="0"/>
  </r>
  <r>
    <x v="2"/>
    <x v="1"/>
    <x v="0"/>
    <x v="3"/>
    <x v="1"/>
    <x v="0"/>
    <x v="0"/>
    <x v="1"/>
    <x v="1"/>
    <x v="1"/>
    <x v="0"/>
    <x v="0"/>
    <x v="0"/>
    <x v="0"/>
    <x v="0"/>
    <x v="0"/>
  </r>
  <r>
    <x v="2"/>
    <x v="1"/>
    <x v="0"/>
    <x v="4"/>
    <x v="1"/>
    <x v="0"/>
    <x v="0"/>
    <x v="1"/>
    <x v="1"/>
    <x v="1"/>
    <x v="0"/>
    <x v="0"/>
    <x v="0"/>
    <x v="0"/>
    <x v="0"/>
    <x v="0"/>
  </r>
  <r>
    <x v="2"/>
    <x v="1"/>
    <x v="0"/>
    <x v="5"/>
    <x v="1"/>
    <x v="0"/>
    <x v="0"/>
    <x v="1"/>
    <x v="1"/>
    <x v="1"/>
    <x v="0"/>
    <x v="0"/>
    <x v="0"/>
    <x v="0"/>
    <x v="0"/>
    <x v="0"/>
  </r>
  <r>
    <x v="2"/>
    <x v="1"/>
    <x v="0"/>
    <x v="6"/>
    <x v="1"/>
    <x v="0"/>
    <x v="0"/>
    <x v="1"/>
    <x v="1"/>
    <x v="1"/>
    <x v="0"/>
    <x v="0"/>
    <x v="0"/>
    <x v="0"/>
    <x v="0"/>
    <x v="0"/>
  </r>
  <r>
    <x v="2"/>
    <x v="1"/>
    <x v="0"/>
    <x v="7"/>
    <x v="1"/>
    <x v="0"/>
    <x v="0"/>
    <x v="1"/>
    <x v="1"/>
    <x v="1"/>
    <x v="0"/>
    <x v="0"/>
    <x v="0"/>
    <x v="0"/>
    <x v="0"/>
    <x v="0"/>
  </r>
  <r>
    <x v="2"/>
    <x v="1"/>
    <x v="0"/>
    <x v="8"/>
    <x v="1"/>
    <x v="0"/>
    <x v="0"/>
    <x v="1"/>
    <x v="1"/>
    <x v="1"/>
    <x v="0"/>
    <x v="0"/>
    <x v="0"/>
    <x v="0"/>
    <x v="0"/>
    <x v="0"/>
  </r>
  <r>
    <x v="2"/>
    <x v="1"/>
    <x v="0"/>
    <x v="9"/>
    <x v="1"/>
    <x v="0"/>
    <x v="0"/>
    <x v="1"/>
    <x v="1"/>
    <x v="4"/>
    <x v="0"/>
    <x v="0"/>
    <x v="0"/>
    <x v="0"/>
    <x v="0"/>
    <x v="0"/>
  </r>
  <r>
    <x v="2"/>
    <x v="1"/>
    <x v="1"/>
    <x v="10"/>
    <x v="1"/>
    <x v="0"/>
    <x v="0"/>
    <x v="5"/>
    <x v="1"/>
    <x v="1"/>
    <x v="0"/>
    <x v="0"/>
    <x v="5"/>
    <x v="0"/>
    <x v="0"/>
    <x v="0"/>
  </r>
  <r>
    <x v="2"/>
    <x v="1"/>
    <x v="1"/>
    <x v="11"/>
    <x v="1"/>
    <x v="0"/>
    <x v="0"/>
    <x v="1"/>
    <x v="1"/>
    <x v="1"/>
    <x v="0"/>
    <x v="0"/>
    <x v="0"/>
    <x v="0"/>
    <x v="0"/>
    <x v="0"/>
  </r>
  <r>
    <x v="2"/>
    <x v="1"/>
    <x v="1"/>
    <x v="12"/>
    <x v="1"/>
    <x v="0"/>
    <x v="0"/>
    <x v="1"/>
    <x v="1"/>
    <x v="1"/>
    <x v="0"/>
    <x v="0"/>
    <x v="0"/>
    <x v="0"/>
    <x v="0"/>
    <x v="0"/>
  </r>
  <r>
    <x v="2"/>
    <x v="1"/>
    <x v="1"/>
    <x v="13"/>
    <x v="1"/>
    <x v="5"/>
    <x v="4"/>
    <x v="1"/>
    <x v="1"/>
    <x v="1"/>
    <x v="0"/>
    <x v="0"/>
    <x v="0"/>
    <x v="0"/>
    <x v="0"/>
    <x v="0"/>
  </r>
  <r>
    <x v="2"/>
    <x v="1"/>
    <x v="1"/>
    <x v="14"/>
    <x v="1"/>
    <x v="0"/>
    <x v="0"/>
    <x v="1"/>
    <x v="1"/>
    <x v="1"/>
    <x v="0"/>
    <x v="0"/>
    <x v="0"/>
    <x v="0"/>
    <x v="0"/>
    <x v="0"/>
  </r>
  <r>
    <x v="2"/>
    <x v="1"/>
    <x v="1"/>
    <x v="15"/>
    <x v="1"/>
    <x v="0"/>
    <x v="0"/>
    <x v="1"/>
    <x v="1"/>
    <x v="1"/>
    <x v="0"/>
    <x v="0"/>
    <x v="0"/>
    <x v="0"/>
    <x v="0"/>
    <x v="0"/>
  </r>
  <r>
    <x v="2"/>
    <x v="1"/>
    <x v="1"/>
    <x v="16"/>
    <x v="1"/>
    <x v="0"/>
    <x v="0"/>
    <x v="1"/>
    <x v="1"/>
    <x v="1"/>
    <x v="0"/>
    <x v="0"/>
    <x v="0"/>
    <x v="0"/>
    <x v="0"/>
    <x v="0"/>
  </r>
  <r>
    <x v="2"/>
    <x v="1"/>
    <x v="1"/>
    <x v="17"/>
    <x v="1"/>
    <x v="0"/>
    <x v="0"/>
    <x v="1"/>
    <x v="1"/>
    <x v="1"/>
    <x v="0"/>
    <x v="0"/>
    <x v="0"/>
    <x v="0"/>
    <x v="0"/>
    <x v="0"/>
  </r>
  <r>
    <x v="2"/>
    <x v="1"/>
    <x v="1"/>
    <x v="18"/>
    <x v="1"/>
    <x v="0"/>
    <x v="0"/>
    <x v="1"/>
    <x v="1"/>
    <x v="1"/>
    <x v="0"/>
    <x v="0"/>
    <x v="0"/>
    <x v="0"/>
    <x v="0"/>
    <x v="0"/>
  </r>
  <r>
    <x v="2"/>
    <x v="1"/>
    <x v="1"/>
    <x v="19"/>
    <x v="1"/>
    <x v="0"/>
    <x v="0"/>
    <x v="7"/>
    <x v="6"/>
    <x v="7"/>
    <x v="3"/>
    <x v="6"/>
    <x v="6"/>
    <x v="0"/>
    <x v="0"/>
    <x v="0"/>
  </r>
  <r>
    <x v="3"/>
    <x v="0"/>
    <x v="0"/>
    <x v="0"/>
    <x v="1"/>
    <x v="0"/>
    <x v="0"/>
    <x v="1"/>
    <x v="1"/>
    <x v="1"/>
    <x v="0"/>
    <x v="0"/>
    <x v="0"/>
    <x v="0"/>
    <x v="0"/>
    <x v="0"/>
  </r>
  <r>
    <x v="3"/>
    <x v="0"/>
    <x v="0"/>
    <x v="1"/>
    <x v="1"/>
    <x v="0"/>
    <x v="0"/>
    <x v="1"/>
    <x v="1"/>
    <x v="1"/>
    <x v="0"/>
    <x v="1"/>
    <x v="0"/>
    <x v="0"/>
    <x v="0"/>
    <x v="0"/>
  </r>
  <r>
    <x v="3"/>
    <x v="0"/>
    <x v="0"/>
    <x v="2"/>
    <x v="1"/>
    <x v="0"/>
    <x v="0"/>
    <x v="1"/>
    <x v="1"/>
    <x v="1"/>
    <x v="0"/>
    <x v="0"/>
    <x v="0"/>
    <x v="0"/>
    <x v="0"/>
    <x v="0"/>
  </r>
  <r>
    <x v="3"/>
    <x v="0"/>
    <x v="0"/>
    <x v="3"/>
    <x v="1"/>
    <x v="0"/>
    <x v="0"/>
    <x v="1"/>
    <x v="1"/>
    <x v="1"/>
    <x v="0"/>
    <x v="0"/>
    <x v="0"/>
    <x v="0"/>
    <x v="0"/>
    <x v="0"/>
  </r>
  <r>
    <x v="3"/>
    <x v="0"/>
    <x v="0"/>
    <x v="4"/>
    <x v="1"/>
    <x v="0"/>
    <x v="0"/>
    <x v="1"/>
    <x v="1"/>
    <x v="1"/>
    <x v="0"/>
    <x v="0"/>
    <x v="0"/>
    <x v="0"/>
    <x v="0"/>
    <x v="0"/>
  </r>
  <r>
    <x v="3"/>
    <x v="0"/>
    <x v="0"/>
    <x v="5"/>
    <x v="1"/>
    <x v="0"/>
    <x v="0"/>
    <x v="1"/>
    <x v="1"/>
    <x v="1"/>
    <x v="0"/>
    <x v="0"/>
    <x v="0"/>
    <x v="0"/>
    <x v="0"/>
    <x v="0"/>
  </r>
  <r>
    <x v="3"/>
    <x v="0"/>
    <x v="0"/>
    <x v="6"/>
    <x v="1"/>
    <x v="0"/>
    <x v="0"/>
    <x v="1"/>
    <x v="1"/>
    <x v="1"/>
    <x v="0"/>
    <x v="0"/>
    <x v="0"/>
    <x v="0"/>
    <x v="0"/>
    <x v="0"/>
  </r>
  <r>
    <x v="3"/>
    <x v="0"/>
    <x v="0"/>
    <x v="7"/>
    <x v="1"/>
    <x v="0"/>
    <x v="0"/>
    <x v="1"/>
    <x v="1"/>
    <x v="1"/>
    <x v="0"/>
    <x v="0"/>
    <x v="0"/>
    <x v="0"/>
    <x v="0"/>
    <x v="0"/>
  </r>
  <r>
    <x v="3"/>
    <x v="0"/>
    <x v="0"/>
    <x v="8"/>
    <x v="1"/>
    <x v="0"/>
    <x v="0"/>
    <x v="1"/>
    <x v="1"/>
    <x v="1"/>
    <x v="0"/>
    <x v="0"/>
    <x v="0"/>
    <x v="0"/>
    <x v="0"/>
    <x v="0"/>
  </r>
  <r>
    <x v="3"/>
    <x v="0"/>
    <x v="0"/>
    <x v="9"/>
    <x v="1"/>
    <x v="0"/>
    <x v="0"/>
    <x v="1"/>
    <x v="1"/>
    <x v="1"/>
    <x v="0"/>
    <x v="0"/>
    <x v="0"/>
    <x v="0"/>
    <x v="0"/>
    <x v="0"/>
  </r>
  <r>
    <x v="3"/>
    <x v="0"/>
    <x v="1"/>
    <x v="10"/>
    <x v="1"/>
    <x v="2"/>
    <x v="0"/>
    <x v="1"/>
    <x v="1"/>
    <x v="1"/>
    <x v="0"/>
    <x v="0"/>
    <x v="0"/>
    <x v="0"/>
    <x v="0"/>
    <x v="0"/>
  </r>
  <r>
    <x v="3"/>
    <x v="0"/>
    <x v="1"/>
    <x v="11"/>
    <x v="1"/>
    <x v="0"/>
    <x v="0"/>
    <x v="1"/>
    <x v="1"/>
    <x v="1"/>
    <x v="0"/>
    <x v="0"/>
    <x v="0"/>
    <x v="0"/>
    <x v="0"/>
    <x v="0"/>
  </r>
  <r>
    <x v="3"/>
    <x v="0"/>
    <x v="1"/>
    <x v="12"/>
    <x v="1"/>
    <x v="0"/>
    <x v="0"/>
    <x v="1"/>
    <x v="1"/>
    <x v="1"/>
    <x v="0"/>
    <x v="0"/>
    <x v="0"/>
    <x v="0"/>
    <x v="0"/>
    <x v="0"/>
  </r>
  <r>
    <x v="3"/>
    <x v="0"/>
    <x v="1"/>
    <x v="13"/>
    <x v="6"/>
    <x v="0"/>
    <x v="4"/>
    <x v="1"/>
    <x v="7"/>
    <x v="1"/>
    <x v="0"/>
    <x v="0"/>
    <x v="0"/>
    <x v="0"/>
    <x v="0"/>
    <x v="0"/>
  </r>
  <r>
    <x v="3"/>
    <x v="0"/>
    <x v="1"/>
    <x v="14"/>
    <x v="1"/>
    <x v="0"/>
    <x v="0"/>
    <x v="1"/>
    <x v="1"/>
    <x v="1"/>
    <x v="0"/>
    <x v="0"/>
    <x v="0"/>
    <x v="0"/>
    <x v="0"/>
    <x v="0"/>
  </r>
  <r>
    <x v="3"/>
    <x v="0"/>
    <x v="1"/>
    <x v="15"/>
    <x v="1"/>
    <x v="0"/>
    <x v="0"/>
    <x v="1"/>
    <x v="1"/>
    <x v="1"/>
    <x v="0"/>
    <x v="0"/>
    <x v="0"/>
    <x v="0"/>
    <x v="0"/>
    <x v="0"/>
  </r>
  <r>
    <x v="3"/>
    <x v="0"/>
    <x v="1"/>
    <x v="16"/>
    <x v="1"/>
    <x v="0"/>
    <x v="0"/>
    <x v="1"/>
    <x v="1"/>
    <x v="1"/>
    <x v="0"/>
    <x v="0"/>
    <x v="0"/>
    <x v="0"/>
    <x v="0"/>
    <x v="0"/>
  </r>
  <r>
    <x v="3"/>
    <x v="0"/>
    <x v="1"/>
    <x v="17"/>
    <x v="1"/>
    <x v="0"/>
    <x v="0"/>
    <x v="1"/>
    <x v="1"/>
    <x v="1"/>
    <x v="0"/>
    <x v="0"/>
    <x v="0"/>
    <x v="0"/>
    <x v="0"/>
    <x v="0"/>
  </r>
  <r>
    <x v="3"/>
    <x v="0"/>
    <x v="1"/>
    <x v="18"/>
    <x v="1"/>
    <x v="0"/>
    <x v="0"/>
    <x v="1"/>
    <x v="1"/>
    <x v="1"/>
    <x v="0"/>
    <x v="0"/>
    <x v="0"/>
    <x v="0"/>
    <x v="0"/>
    <x v="0"/>
  </r>
  <r>
    <x v="3"/>
    <x v="0"/>
    <x v="1"/>
    <x v="19"/>
    <x v="1"/>
    <x v="0"/>
    <x v="0"/>
    <x v="1"/>
    <x v="1"/>
    <x v="1"/>
    <x v="4"/>
    <x v="1"/>
    <x v="0"/>
    <x v="0"/>
    <x v="0"/>
    <x v="0"/>
  </r>
  <r>
    <x v="4"/>
    <x v="1"/>
    <x v="0"/>
    <x v="0"/>
    <x v="0"/>
    <x v="0"/>
    <x v="0"/>
    <x v="0"/>
    <x v="1"/>
    <x v="1"/>
    <x v="7"/>
    <x v="0"/>
    <x v="0"/>
    <x v="0"/>
    <x v="0"/>
    <x v="0"/>
  </r>
  <r>
    <x v="4"/>
    <x v="1"/>
    <x v="0"/>
    <x v="1"/>
    <x v="6"/>
    <x v="3"/>
    <x v="0"/>
    <x v="0"/>
    <x v="1"/>
    <x v="1"/>
    <x v="4"/>
    <x v="1"/>
    <x v="0"/>
    <x v="0"/>
    <x v="0"/>
    <x v="0"/>
  </r>
  <r>
    <x v="4"/>
    <x v="1"/>
    <x v="0"/>
    <x v="2"/>
    <x v="1"/>
    <x v="0"/>
    <x v="0"/>
    <x v="1"/>
    <x v="1"/>
    <x v="1"/>
    <x v="0"/>
    <x v="0"/>
    <x v="0"/>
    <x v="0"/>
    <x v="0"/>
    <x v="0"/>
  </r>
  <r>
    <x v="4"/>
    <x v="1"/>
    <x v="0"/>
    <x v="3"/>
    <x v="1"/>
    <x v="0"/>
    <x v="0"/>
    <x v="1"/>
    <x v="1"/>
    <x v="1"/>
    <x v="0"/>
    <x v="0"/>
    <x v="0"/>
    <x v="0"/>
    <x v="0"/>
    <x v="0"/>
  </r>
  <r>
    <x v="4"/>
    <x v="1"/>
    <x v="0"/>
    <x v="4"/>
    <x v="1"/>
    <x v="0"/>
    <x v="0"/>
    <x v="1"/>
    <x v="1"/>
    <x v="1"/>
    <x v="0"/>
    <x v="0"/>
    <x v="0"/>
    <x v="0"/>
    <x v="0"/>
    <x v="0"/>
  </r>
  <r>
    <x v="4"/>
    <x v="1"/>
    <x v="0"/>
    <x v="5"/>
    <x v="1"/>
    <x v="0"/>
    <x v="0"/>
    <x v="1"/>
    <x v="1"/>
    <x v="1"/>
    <x v="0"/>
    <x v="0"/>
    <x v="0"/>
    <x v="0"/>
    <x v="0"/>
    <x v="0"/>
  </r>
  <r>
    <x v="4"/>
    <x v="1"/>
    <x v="0"/>
    <x v="6"/>
    <x v="1"/>
    <x v="0"/>
    <x v="0"/>
    <x v="1"/>
    <x v="1"/>
    <x v="1"/>
    <x v="0"/>
    <x v="0"/>
    <x v="0"/>
    <x v="0"/>
    <x v="0"/>
    <x v="0"/>
  </r>
  <r>
    <x v="4"/>
    <x v="1"/>
    <x v="0"/>
    <x v="7"/>
    <x v="1"/>
    <x v="0"/>
    <x v="0"/>
    <x v="1"/>
    <x v="1"/>
    <x v="1"/>
    <x v="0"/>
    <x v="0"/>
    <x v="0"/>
    <x v="0"/>
    <x v="0"/>
    <x v="0"/>
  </r>
  <r>
    <x v="4"/>
    <x v="1"/>
    <x v="0"/>
    <x v="8"/>
    <x v="1"/>
    <x v="0"/>
    <x v="0"/>
    <x v="1"/>
    <x v="1"/>
    <x v="1"/>
    <x v="0"/>
    <x v="0"/>
    <x v="0"/>
    <x v="0"/>
    <x v="0"/>
    <x v="0"/>
  </r>
  <r>
    <x v="4"/>
    <x v="1"/>
    <x v="0"/>
    <x v="9"/>
    <x v="0"/>
    <x v="0"/>
    <x v="0"/>
    <x v="1"/>
    <x v="1"/>
    <x v="1"/>
    <x v="0"/>
    <x v="0"/>
    <x v="0"/>
    <x v="0"/>
    <x v="0"/>
    <x v="0"/>
  </r>
  <r>
    <x v="4"/>
    <x v="1"/>
    <x v="1"/>
    <x v="10"/>
    <x v="1"/>
    <x v="0"/>
    <x v="0"/>
    <x v="0"/>
    <x v="1"/>
    <x v="1"/>
    <x v="0"/>
    <x v="0"/>
    <x v="0"/>
    <x v="0"/>
    <x v="0"/>
    <x v="0"/>
  </r>
  <r>
    <x v="4"/>
    <x v="1"/>
    <x v="1"/>
    <x v="11"/>
    <x v="1"/>
    <x v="0"/>
    <x v="0"/>
    <x v="1"/>
    <x v="1"/>
    <x v="1"/>
    <x v="0"/>
    <x v="0"/>
    <x v="0"/>
    <x v="0"/>
    <x v="0"/>
    <x v="0"/>
  </r>
  <r>
    <x v="4"/>
    <x v="1"/>
    <x v="1"/>
    <x v="12"/>
    <x v="1"/>
    <x v="0"/>
    <x v="0"/>
    <x v="1"/>
    <x v="1"/>
    <x v="1"/>
    <x v="0"/>
    <x v="0"/>
    <x v="0"/>
    <x v="0"/>
    <x v="0"/>
    <x v="0"/>
  </r>
  <r>
    <x v="4"/>
    <x v="1"/>
    <x v="1"/>
    <x v="13"/>
    <x v="7"/>
    <x v="6"/>
    <x v="5"/>
    <x v="1"/>
    <x v="1"/>
    <x v="1"/>
    <x v="0"/>
    <x v="0"/>
    <x v="0"/>
    <x v="0"/>
    <x v="0"/>
    <x v="0"/>
  </r>
  <r>
    <x v="4"/>
    <x v="1"/>
    <x v="1"/>
    <x v="14"/>
    <x v="1"/>
    <x v="0"/>
    <x v="0"/>
    <x v="1"/>
    <x v="1"/>
    <x v="1"/>
    <x v="0"/>
    <x v="0"/>
    <x v="0"/>
    <x v="0"/>
    <x v="0"/>
    <x v="0"/>
  </r>
  <r>
    <x v="4"/>
    <x v="1"/>
    <x v="1"/>
    <x v="15"/>
    <x v="1"/>
    <x v="0"/>
    <x v="0"/>
    <x v="1"/>
    <x v="1"/>
    <x v="1"/>
    <x v="0"/>
    <x v="0"/>
    <x v="0"/>
    <x v="0"/>
    <x v="0"/>
    <x v="0"/>
  </r>
  <r>
    <x v="4"/>
    <x v="1"/>
    <x v="1"/>
    <x v="16"/>
    <x v="1"/>
    <x v="0"/>
    <x v="0"/>
    <x v="1"/>
    <x v="1"/>
    <x v="1"/>
    <x v="0"/>
    <x v="0"/>
    <x v="0"/>
    <x v="0"/>
    <x v="0"/>
    <x v="0"/>
  </r>
  <r>
    <x v="4"/>
    <x v="1"/>
    <x v="1"/>
    <x v="17"/>
    <x v="1"/>
    <x v="0"/>
    <x v="0"/>
    <x v="1"/>
    <x v="1"/>
    <x v="1"/>
    <x v="0"/>
    <x v="0"/>
    <x v="0"/>
    <x v="0"/>
    <x v="0"/>
    <x v="0"/>
  </r>
  <r>
    <x v="4"/>
    <x v="1"/>
    <x v="1"/>
    <x v="18"/>
    <x v="1"/>
    <x v="0"/>
    <x v="0"/>
    <x v="1"/>
    <x v="1"/>
    <x v="1"/>
    <x v="0"/>
    <x v="0"/>
    <x v="0"/>
    <x v="0"/>
    <x v="0"/>
    <x v="0"/>
  </r>
  <r>
    <x v="4"/>
    <x v="1"/>
    <x v="1"/>
    <x v="19"/>
    <x v="1"/>
    <x v="0"/>
    <x v="0"/>
    <x v="8"/>
    <x v="8"/>
    <x v="8"/>
    <x v="8"/>
    <x v="7"/>
    <x v="7"/>
    <x v="0"/>
    <x v="0"/>
    <x v="0"/>
  </r>
  <r>
    <x v="5"/>
    <x v="0"/>
    <x v="0"/>
    <x v="0"/>
    <x v="1"/>
    <x v="0"/>
    <x v="0"/>
    <x v="1"/>
    <x v="1"/>
    <x v="1"/>
    <x v="4"/>
    <x v="0"/>
    <x v="0"/>
    <x v="0"/>
    <x v="0"/>
    <x v="0"/>
  </r>
  <r>
    <x v="5"/>
    <x v="0"/>
    <x v="0"/>
    <x v="1"/>
    <x v="1"/>
    <x v="0"/>
    <x v="4"/>
    <x v="1"/>
    <x v="1"/>
    <x v="4"/>
    <x v="0"/>
    <x v="0"/>
    <x v="0"/>
    <x v="0"/>
    <x v="0"/>
    <x v="0"/>
  </r>
  <r>
    <x v="5"/>
    <x v="0"/>
    <x v="0"/>
    <x v="2"/>
    <x v="1"/>
    <x v="0"/>
    <x v="0"/>
    <x v="1"/>
    <x v="1"/>
    <x v="1"/>
    <x v="0"/>
    <x v="0"/>
    <x v="0"/>
    <x v="0"/>
    <x v="0"/>
    <x v="0"/>
  </r>
  <r>
    <x v="5"/>
    <x v="0"/>
    <x v="0"/>
    <x v="3"/>
    <x v="1"/>
    <x v="0"/>
    <x v="0"/>
    <x v="1"/>
    <x v="1"/>
    <x v="1"/>
    <x v="0"/>
    <x v="0"/>
    <x v="0"/>
    <x v="0"/>
    <x v="0"/>
    <x v="0"/>
  </r>
  <r>
    <x v="5"/>
    <x v="0"/>
    <x v="0"/>
    <x v="4"/>
    <x v="1"/>
    <x v="0"/>
    <x v="0"/>
    <x v="1"/>
    <x v="1"/>
    <x v="1"/>
    <x v="0"/>
    <x v="0"/>
    <x v="0"/>
    <x v="0"/>
    <x v="0"/>
    <x v="0"/>
  </r>
  <r>
    <x v="5"/>
    <x v="0"/>
    <x v="0"/>
    <x v="5"/>
    <x v="1"/>
    <x v="0"/>
    <x v="0"/>
    <x v="1"/>
    <x v="1"/>
    <x v="1"/>
    <x v="0"/>
    <x v="0"/>
    <x v="0"/>
    <x v="0"/>
    <x v="0"/>
    <x v="0"/>
  </r>
  <r>
    <x v="5"/>
    <x v="0"/>
    <x v="0"/>
    <x v="6"/>
    <x v="1"/>
    <x v="0"/>
    <x v="0"/>
    <x v="1"/>
    <x v="1"/>
    <x v="1"/>
    <x v="0"/>
    <x v="0"/>
    <x v="0"/>
    <x v="0"/>
    <x v="0"/>
    <x v="0"/>
  </r>
  <r>
    <x v="5"/>
    <x v="0"/>
    <x v="0"/>
    <x v="7"/>
    <x v="1"/>
    <x v="0"/>
    <x v="0"/>
    <x v="1"/>
    <x v="1"/>
    <x v="1"/>
    <x v="0"/>
    <x v="0"/>
    <x v="0"/>
    <x v="0"/>
    <x v="0"/>
    <x v="0"/>
  </r>
  <r>
    <x v="5"/>
    <x v="0"/>
    <x v="0"/>
    <x v="8"/>
    <x v="1"/>
    <x v="0"/>
    <x v="0"/>
    <x v="1"/>
    <x v="1"/>
    <x v="1"/>
    <x v="0"/>
    <x v="0"/>
    <x v="0"/>
    <x v="0"/>
    <x v="0"/>
    <x v="0"/>
  </r>
  <r>
    <x v="5"/>
    <x v="0"/>
    <x v="0"/>
    <x v="9"/>
    <x v="1"/>
    <x v="0"/>
    <x v="0"/>
    <x v="1"/>
    <x v="1"/>
    <x v="1"/>
    <x v="4"/>
    <x v="0"/>
    <x v="0"/>
    <x v="0"/>
    <x v="0"/>
    <x v="0"/>
  </r>
  <r>
    <x v="5"/>
    <x v="0"/>
    <x v="1"/>
    <x v="10"/>
    <x v="1"/>
    <x v="0"/>
    <x v="0"/>
    <x v="1"/>
    <x v="1"/>
    <x v="1"/>
    <x v="0"/>
    <x v="0"/>
    <x v="0"/>
    <x v="0"/>
    <x v="0"/>
    <x v="0"/>
  </r>
  <r>
    <x v="5"/>
    <x v="0"/>
    <x v="1"/>
    <x v="11"/>
    <x v="1"/>
    <x v="0"/>
    <x v="0"/>
    <x v="1"/>
    <x v="1"/>
    <x v="1"/>
    <x v="0"/>
    <x v="0"/>
    <x v="0"/>
    <x v="0"/>
    <x v="0"/>
    <x v="0"/>
  </r>
  <r>
    <x v="5"/>
    <x v="0"/>
    <x v="1"/>
    <x v="12"/>
    <x v="1"/>
    <x v="0"/>
    <x v="0"/>
    <x v="1"/>
    <x v="1"/>
    <x v="1"/>
    <x v="0"/>
    <x v="0"/>
    <x v="0"/>
    <x v="0"/>
    <x v="0"/>
    <x v="0"/>
  </r>
  <r>
    <x v="5"/>
    <x v="0"/>
    <x v="1"/>
    <x v="13"/>
    <x v="1"/>
    <x v="0"/>
    <x v="3"/>
    <x v="1"/>
    <x v="2"/>
    <x v="0"/>
    <x v="0"/>
    <x v="0"/>
    <x v="0"/>
    <x v="0"/>
    <x v="0"/>
    <x v="0"/>
  </r>
  <r>
    <x v="5"/>
    <x v="0"/>
    <x v="1"/>
    <x v="14"/>
    <x v="1"/>
    <x v="0"/>
    <x v="0"/>
    <x v="1"/>
    <x v="1"/>
    <x v="1"/>
    <x v="0"/>
    <x v="0"/>
    <x v="0"/>
    <x v="0"/>
    <x v="0"/>
    <x v="0"/>
  </r>
  <r>
    <x v="5"/>
    <x v="0"/>
    <x v="1"/>
    <x v="15"/>
    <x v="1"/>
    <x v="0"/>
    <x v="0"/>
    <x v="1"/>
    <x v="1"/>
    <x v="1"/>
    <x v="0"/>
    <x v="0"/>
    <x v="0"/>
    <x v="0"/>
    <x v="0"/>
    <x v="0"/>
  </r>
  <r>
    <x v="5"/>
    <x v="0"/>
    <x v="1"/>
    <x v="16"/>
    <x v="1"/>
    <x v="0"/>
    <x v="0"/>
    <x v="1"/>
    <x v="1"/>
    <x v="1"/>
    <x v="0"/>
    <x v="0"/>
    <x v="0"/>
    <x v="0"/>
    <x v="0"/>
    <x v="0"/>
  </r>
  <r>
    <x v="5"/>
    <x v="0"/>
    <x v="1"/>
    <x v="17"/>
    <x v="1"/>
    <x v="0"/>
    <x v="0"/>
    <x v="1"/>
    <x v="1"/>
    <x v="1"/>
    <x v="0"/>
    <x v="0"/>
    <x v="0"/>
    <x v="0"/>
    <x v="0"/>
    <x v="0"/>
  </r>
  <r>
    <x v="5"/>
    <x v="0"/>
    <x v="1"/>
    <x v="18"/>
    <x v="1"/>
    <x v="0"/>
    <x v="0"/>
    <x v="1"/>
    <x v="1"/>
    <x v="1"/>
    <x v="0"/>
    <x v="0"/>
    <x v="0"/>
    <x v="0"/>
    <x v="0"/>
    <x v="0"/>
  </r>
  <r>
    <x v="5"/>
    <x v="0"/>
    <x v="1"/>
    <x v="19"/>
    <x v="1"/>
    <x v="0"/>
    <x v="0"/>
    <x v="1"/>
    <x v="1"/>
    <x v="1"/>
    <x v="3"/>
    <x v="6"/>
    <x v="8"/>
    <x v="0"/>
    <x v="0"/>
    <x v="0"/>
  </r>
  <r>
    <x v="6"/>
    <x v="0"/>
    <x v="0"/>
    <x v="0"/>
    <x v="1"/>
    <x v="0"/>
    <x v="0"/>
    <x v="1"/>
    <x v="0"/>
    <x v="1"/>
    <x v="0"/>
    <x v="0"/>
    <x v="0"/>
    <x v="0"/>
    <x v="0"/>
    <x v="0"/>
  </r>
  <r>
    <x v="6"/>
    <x v="0"/>
    <x v="0"/>
    <x v="1"/>
    <x v="1"/>
    <x v="0"/>
    <x v="0"/>
    <x v="1"/>
    <x v="1"/>
    <x v="1"/>
    <x v="0"/>
    <x v="0"/>
    <x v="0"/>
    <x v="0"/>
    <x v="0"/>
    <x v="0"/>
  </r>
  <r>
    <x v="6"/>
    <x v="0"/>
    <x v="0"/>
    <x v="2"/>
    <x v="1"/>
    <x v="0"/>
    <x v="0"/>
    <x v="1"/>
    <x v="1"/>
    <x v="1"/>
    <x v="0"/>
    <x v="0"/>
    <x v="0"/>
    <x v="0"/>
    <x v="0"/>
    <x v="0"/>
  </r>
  <r>
    <x v="6"/>
    <x v="0"/>
    <x v="0"/>
    <x v="3"/>
    <x v="1"/>
    <x v="0"/>
    <x v="0"/>
    <x v="1"/>
    <x v="1"/>
    <x v="1"/>
    <x v="0"/>
    <x v="0"/>
    <x v="0"/>
    <x v="0"/>
    <x v="0"/>
    <x v="0"/>
  </r>
  <r>
    <x v="6"/>
    <x v="0"/>
    <x v="0"/>
    <x v="4"/>
    <x v="1"/>
    <x v="0"/>
    <x v="0"/>
    <x v="1"/>
    <x v="1"/>
    <x v="1"/>
    <x v="0"/>
    <x v="0"/>
    <x v="0"/>
    <x v="0"/>
    <x v="0"/>
    <x v="0"/>
  </r>
  <r>
    <x v="6"/>
    <x v="0"/>
    <x v="0"/>
    <x v="5"/>
    <x v="1"/>
    <x v="0"/>
    <x v="0"/>
    <x v="1"/>
    <x v="1"/>
    <x v="1"/>
    <x v="0"/>
    <x v="0"/>
    <x v="0"/>
    <x v="0"/>
    <x v="0"/>
    <x v="0"/>
  </r>
  <r>
    <x v="6"/>
    <x v="0"/>
    <x v="0"/>
    <x v="6"/>
    <x v="1"/>
    <x v="0"/>
    <x v="0"/>
    <x v="1"/>
    <x v="1"/>
    <x v="1"/>
    <x v="0"/>
    <x v="0"/>
    <x v="0"/>
    <x v="0"/>
    <x v="0"/>
    <x v="0"/>
  </r>
  <r>
    <x v="6"/>
    <x v="0"/>
    <x v="0"/>
    <x v="7"/>
    <x v="1"/>
    <x v="0"/>
    <x v="0"/>
    <x v="1"/>
    <x v="1"/>
    <x v="1"/>
    <x v="0"/>
    <x v="0"/>
    <x v="0"/>
    <x v="0"/>
    <x v="0"/>
    <x v="0"/>
  </r>
  <r>
    <x v="6"/>
    <x v="0"/>
    <x v="0"/>
    <x v="8"/>
    <x v="1"/>
    <x v="0"/>
    <x v="0"/>
    <x v="1"/>
    <x v="1"/>
    <x v="1"/>
    <x v="0"/>
    <x v="0"/>
    <x v="0"/>
    <x v="0"/>
    <x v="0"/>
    <x v="0"/>
  </r>
  <r>
    <x v="6"/>
    <x v="0"/>
    <x v="0"/>
    <x v="9"/>
    <x v="1"/>
    <x v="0"/>
    <x v="0"/>
    <x v="1"/>
    <x v="1"/>
    <x v="1"/>
    <x v="4"/>
    <x v="1"/>
    <x v="0"/>
    <x v="0"/>
    <x v="0"/>
    <x v="0"/>
  </r>
  <r>
    <x v="6"/>
    <x v="0"/>
    <x v="1"/>
    <x v="10"/>
    <x v="1"/>
    <x v="2"/>
    <x v="3"/>
    <x v="1"/>
    <x v="1"/>
    <x v="1"/>
    <x v="4"/>
    <x v="0"/>
    <x v="4"/>
    <x v="0"/>
    <x v="0"/>
    <x v="0"/>
  </r>
  <r>
    <x v="6"/>
    <x v="0"/>
    <x v="1"/>
    <x v="11"/>
    <x v="1"/>
    <x v="0"/>
    <x v="0"/>
    <x v="1"/>
    <x v="1"/>
    <x v="1"/>
    <x v="0"/>
    <x v="0"/>
    <x v="0"/>
    <x v="0"/>
    <x v="0"/>
    <x v="0"/>
  </r>
  <r>
    <x v="6"/>
    <x v="0"/>
    <x v="1"/>
    <x v="12"/>
    <x v="1"/>
    <x v="0"/>
    <x v="0"/>
    <x v="1"/>
    <x v="1"/>
    <x v="1"/>
    <x v="0"/>
    <x v="0"/>
    <x v="0"/>
    <x v="0"/>
    <x v="0"/>
    <x v="0"/>
  </r>
  <r>
    <x v="6"/>
    <x v="0"/>
    <x v="1"/>
    <x v="13"/>
    <x v="1"/>
    <x v="3"/>
    <x v="5"/>
    <x v="0"/>
    <x v="1"/>
    <x v="1"/>
    <x v="0"/>
    <x v="0"/>
    <x v="0"/>
    <x v="0"/>
    <x v="0"/>
    <x v="0"/>
  </r>
  <r>
    <x v="6"/>
    <x v="0"/>
    <x v="1"/>
    <x v="14"/>
    <x v="1"/>
    <x v="0"/>
    <x v="0"/>
    <x v="1"/>
    <x v="1"/>
    <x v="1"/>
    <x v="0"/>
    <x v="0"/>
    <x v="0"/>
    <x v="0"/>
    <x v="0"/>
    <x v="0"/>
  </r>
  <r>
    <x v="6"/>
    <x v="0"/>
    <x v="1"/>
    <x v="15"/>
    <x v="1"/>
    <x v="0"/>
    <x v="0"/>
    <x v="1"/>
    <x v="1"/>
    <x v="1"/>
    <x v="0"/>
    <x v="0"/>
    <x v="0"/>
    <x v="0"/>
    <x v="0"/>
    <x v="0"/>
  </r>
  <r>
    <x v="6"/>
    <x v="0"/>
    <x v="1"/>
    <x v="16"/>
    <x v="1"/>
    <x v="0"/>
    <x v="0"/>
    <x v="1"/>
    <x v="1"/>
    <x v="1"/>
    <x v="0"/>
    <x v="0"/>
    <x v="0"/>
    <x v="0"/>
    <x v="0"/>
    <x v="0"/>
  </r>
  <r>
    <x v="6"/>
    <x v="0"/>
    <x v="1"/>
    <x v="17"/>
    <x v="1"/>
    <x v="0"/>
    <x v="0"/>
    <x v="1"/>
    <x v="1"/>
    <x v="1"/>
    <x v="0"/>
    <x v="0"/>
    <x v="0"/>
    <x v="0"/>
    <x v="0"/>
    <x v="0"/>
  </r>
  <r>
    <x v="6"/>
    <x v="0"/>
    <x v="1"/>
    <x v="18"/>
    <x v="1"/>
    <x v="0"/>
    <x v="0"/>
    <x v="1"/>
    <x v="1"/>
    <x v="1"/>
    <x v="0"/>
    <x v="0"/>
    <x v="0"/>
    <x v="0"/>
    <x v="0"/>
    <x v="0"/>
  </r>
  <r>
    <x v="6"/>
    <x v="0"/>
    <x v="1"/>
    <x v="19"/>
    <x v="1"/>
    <x v="0"/>
    <x v="0"/>
    <x v="3"/>
    <x v="8"/>
    <x v="7"/>
    <x v="3"/>
    <x v="8"/>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A6BA73A-0F4D-4A21-8892-94FA6441A55F}" name="TablaDinámica13" cacheId="26"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8">
        <item x="1"/>
        <item x="3"/>
        <item x="5"/>
        <item x="6"/>
        <item x="4"/>
        <item x="0"/>
        <item x="2"/>
        <item t="default"/>
      </items>
    </pivotField>
    <pivotField axis="axisPage" showAll="0">
      <items count="3">
        <item x="1"/>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60" t="s">
        <v>0</v>
      </c>
      <c r="B1" s="60"/>
      <c r="C1" s="60"/>
      <c r="D1" s="3"/>
      <c r="E1" s="3"/>
      <c r="F1" s="30">
        <v>2018</v>
      </c>
      <c r="G1" s="3"/>
      <c r="H1" s="3"/>
      <c r="I1" s="3"/>
      <c r="J1" s="3"/>
      <c r="K1" s="3"/>
      <c r="L1" s="3"/>
      <c r="M1" s="3"/>
      <c r="N1" s="3"/>
      <c r="O1" s="3"/>
    </row>
    <row r="2" spans="1:18" x14ac:dyDescent="0.2">
      <c r="A2" s="4" t="s">
        <v>104</v>
      </c>
      <c r="B2" s="3"/>
      <c r="C2" s="3"/>
      <c r="D2" s="3"/>
      <c r="E2" s="3"/>
      <c r="F2" s="3"/>
      <c r="G2" s="3"/>
      <c r="H2" s="3"/>
      <c r="I2" s="3"/>
      <c r="J2" s="3"/>
      <c r="K2" s="3"/>
      <c r="L2" s="3"/>
      <c r="M2" s="3"/>
      <c r="N2" s="3"/>
      <c r="O2" s="3"/>
    </row>
    <row r="3" spans="1:18" ht="15" x14ac:dyDescent="0.25">
      <c r="A3" s="61" t="s">
        <v>125</v>
      </c>
      <c r="B3" s="61"/>
      <c r="C3" s="61"/>
      <c r="D3" s="20"/>
      <c r="E3" s="19"/>
      <c r="F3" s="19"/>
      <c r="G3" s="19"/>
      <c r="H3" s="19"/>
      <c r="I3" s="19"/>
      <c r="J3" s="19"/>
      <c r="K3" s="19"/>
      <c r="L3" s="19"/>
      <c r="M3" s="19"/>
      <c r="N3" s="19"/>
      <c r="O3" s="19"/>
    </row>
    <row r="4" spans="1:18" x14ac:dyDescent="0.2">
      <c r="A4" s="19"/>
      <c r="B4" s="19"/>
      <c r="C4" s="19"/>
      <c r="D4" s="19"/>
      <c r="E4" s="19"/>
      <c r="F4" s="19"/>
      <c r="G4" s="19"/>
      <c r="H4" s="19"/>
      <c r="I4" s="19"/>
      <c r="J4" s="19"/>
      <c r="K4" s="19"/>
      <c r="L4" s="19"/>
      <c r="M4" s="19"/>
      <c r="N4" s="19"/>
      <c r="O4" s="19"/>
    </row>
    <row r="5" spans="1:18" ht="15" x14ac:dyDescent="0.25">
      <c r="A5" s="62" t="s">
        <v>88</v>
      </c>
      <c r="B5" s="62"/>
      <c r="C5" s="62"/>
      <c r="D5" s="3"/>
      <c r="E5" s="3"/>
      <c r="F5" s="3"/>
      <c r="G5" s="3"/>
      <c r="H5" s="3"/>
      <c r="I5" s="3"/>
      <c r="J5" s="3"/>
      <c r="K5" s="3"/>
      <c r="L5" s="3"/>
      <c r="M5" s="3"/>
      <c r="N5" s="3"/>
      <c r="O5" s="3"/>
    </row>
    <row r="6" spans="1:18" ht="12.75" customHeight="1" x14ac:dyDescent="0.2">
      <c r="A6" s="57" t="s">
        <v>6</v>
      </c>
      <c r="B6" s="57"/>
      <c r="C6" s="57"/>
      <c r="D6" s="3"/>
      <c r="E6" s="3"/>
      <c r="F6" s="3"/>
      <c r="G6" s="3"/>
      <c r="H6" s="3"/>
      <c r="I6" s="3"/>
      <c r="J6" s="3"/>
      <c r="K6" s="3"/>
      <c r="L6" s="3"/>
      <c r="M6" s="3"/>
      <c r="N6" s="3"/>
      <c r="O6" s="3"/>
    </row>
    <row r="7" spans="1:18" ht="30" customHeight="1" x14ac:dyDescent="0.2">
      <c r="A7" s="31" t="s">
        <v>2</v>
      </c>
      <c r="B7" s="31" t="s">
        <v>1</v>
      </c>
      <c r="C7" s="11"/>
      <c r="D7" s="11" t="s">
        <v>75</v>
      </c>
      <c r="E7" s="11" t="s">
        <v>76</v>
      </c>
      <c r="F7" s="11" t="s">
        <v>77</v>
      </c>
      <c r="G7" s="11" t="s">
        <v>78</v>
      </c>
      <c r="H7" s="11" t="s">
        <v>79</v>
      </c>
      <c r="I7" s="11" t="s">
        <v>80</v>
      </c>
      <c r="J7" s="11" t="s">
        <v>81</v>
      </c>
      <c r="K7" s="11" t="s">
        <v>82</v>
      </c>
      <c r="L7" s="11" t="s">
        <v>83</v>
      </c>
      <c r="M7" s="11" t="s">
        <v>84</v>
      </c>
      <c r="N7" s="11" t="s">
        <v>85</v>
      </c>
      <c r="O7" s="11" t="s">
        <v>86</v>
      </c>
      <c r="Q7" s="55" t="s">
        <v>122</v>
      </c>
    </row>
    <row r="8" spans="1:18" x14ac:dyDescent="0.2">
      <c r="A8" s="27" t="s">
        <v>126</v>
      </c>
      <c r="B8" s="27" t="s">
        <v>127</v>
      </c>
      <c r="C8" s="28" t="s">
        <v>108</v>
      </c>
      <c r="D8" s="29">
        <v>1</v>
      </c>
      <c r="E8" s="29">
        <v>1</v>
      </c>
      <c r="F8" s="29">
        <v>1</v>
      </c>
      <c r="G8" s="29">
        <v>1</v>
      </c>
      <c r="H8" s="29">
        <v>1</v>
      </c>
      <c r="I8" s="29">
        <v>1</v>
      </c>
      <c r="J8" s="29">
        <v>1</v>
      </c>
      <c r="K8" s="29">
        <v>0.98245614035087714</v>
      </c>
      <c r="L8" s="29">
        <v>1</v>
      </c>
      <c r="M8" s="29"/>
      <c r="N8" s="29"/>
      <c r="O8" s="29"/>
      <c r="Q8" s="29">
        <v>0.99801587301587302</v>
      </c>
      <c r="R8" s="8"/>
    </row>
    <row r="9" spans="1:18" ht="12.75" hidden="1" customHeight="1" outlineLevel="1" x14ac:dyDescent="0.2">
      <c r="A9" s="1"/>
      <c r="B9" s="1"/>
      <c r="C9" s="7" t="s">
        <v>106</v>
      </c>
      <c r="D9" s="25">
        <v>58</v>
      </c>
      <c r="E9" s="25">
        <v>50</v>
      </c>
      <c r="F9" s="25">
        <v>57</v>
      </c>
      <c r="G9" s="25">
        <v>55</v>
      </c>
      <c r="H9" s="25">
        <v>59</v>
      </c>
      <c r="I9" s="25">
        <v>56</v>
      </c>
      <c r="J9" s="25">
        <v>59</v>
      </c>
      <c r="K9" s="25">
        <v>57</v>
      </c>
      <c r="L9" s="25">
        <v>53</v>
      </c>
      <c r="M9" s="25"/>
      <c r="N9" s="25"/>
      <c r="O9" s="25"/>
      <c r="Q9" s="25">
        <v>504</v>
      </c>
      <c r="R9" s="8"/>
    </row>
    <row r="10" spans="1:18" ht="12.75" hidden="1" customHeight="1" outlineLevel="1" x14ac:dyDescent="0.2">
      <c r="A10" s="1"/>
      <c r="B10" s="1"/>
      <c r="C10" s="7" t="s">
        <v>109</v>
      </c>
      <c r="D10" s="26">
        <v>0.96551724137931039</v>
      </c>
      <c r="E10" s="26">
        <v>0.98</v>
      </c>
      <c r="F10" s="26">
        <v>0.98245614035087714</v>
      </c>
      <c r="G10" s="26">
        <v>1</v>
      </c>
      <c r="H10" s="26">
        <v>0.94915254237288138</v>
      </c>
      <c r="I10" s="26">
        <v>1</v>
      </c>
      <c r="J10" s="26">
        <v>0.98305084745762716</v>
      </c>
      <c r="K10" s="26">
        <v>0.96491228070175439</v>
      </c>
      <c r="L10" s="26">
        <v>1</v>
      </c>
      <c r="M10" s="26"/>
      <c r="N10" s="26"/>
      <c r="O10" s="26"/>
      <c r="Q10" s="26">
        <v>0.98015873015873012</v>
      </c>
      <c r="R10" s="8"/>
    </row>
    <row r="11" spans="1:18" ht="12.75" hidden="1" customHeight="1" outlineLevel="1" x14ac:dyDescent="0.2">
      <c r="A11" s="1"/>
      <c r="B11" s="1"/>
      <c r="C11" s="7" t="s">
        <v>110</v>
      </c>
      <c r="D11" s="26">
        <v>3.4482758620689655E-2</v>
      </c>
      <c r="E11" s="26">
        <v>0.02</v>
      </c>
      <c r="F11" s="26">
        <v>1.7543859649122806E-2</v>
      </c>
      <c r="G11" s="26">
        <v>0</v>
      </c>
      <c r="H11" s="26">
        <v>5.0847457627118647E-2</v>
      </c>
      <c r="I11" s="26">
        <v>0</v>
      </c>
      <c r="J11" s="26">
        <v>1.6949152542372881E-2</v>
      </c>
      <c r="K11" s="26">
        <v>3.5087719298245612E-2</v>
      </c>
      <c r="L11" s="26">
        <v>0</v>
      </c>
      <c r="M11" s="26"/>
      <c r="N11" s="26"/>
      <c r="O11" s="26"/>
      <c r="Q11" s="26">
        <v>1.984126984126984E-2</v>
      </c>
      <c r="R11" s="8"/>
    </row>
    <row r="12" spans="1:18" ht="12.75" hidden="1" customHeight="1" outlineLevel="1" x14ac:dyDescent="0.2">
      <c r="A12" s="1"/>
      <c r="B12" s="1"/>
      <c r="C12" s="7" t="s">
        <v>111</v>
      </c>
      <c r="D12" s="26">
        <v>0</v>
      </c>
      <c r="E12" s="26">
        <v>0</v>
      </c>
      <c r="F12" s="26">
        <v>0</v>
      </c>
      <c r="G12" s="26">
        <v>0</v>
      </c>
      <c r="H12" s="26">
        <v>0</v>
      </c>
      <c r="I12" s="26">
        <v>0</v>
      </c>
      <c r="J12" s="26">
        <v>0</v>
      </c>
      <c r="K12" s="26">
        <v>1.7543859649122806E-2</v>
      </c>
      <c r="L12" s="26">
        <v>0</v>
      </c>
      <c r="M12" s="26"/>
      <c r="N12" s="26"/>
      <c r="O12" s="26"/>
      <c r="Q12" s="26">
        <v>1.984126984126984E-3</v>
      </c>
      <c r="R12" s="8"/>
    </row>
    <row r="13" spans="1:18" collapsed="1" x14ac:dyDescent="0.2">
      <c r="A13" s="27" t="s">
        <v>128</v>
      </c>
      <c r="B13" s="27" t="s">
        <v>129</v>
      </c>
      <c r="C13" s="28" t="s">
        <v>108</v>
      </c>
      <c r="D13" s="29">
        <v>1</v>
      </c>
      <c r="E13" s="29">
        <v>1</v>
      </c>
      <c r="F13" s="29">
        <v>0.9</v>
      </c>
      <c r="G13" s="29">
        <v>1</v>
      </c>
      <c r="H13" s="29">
        <v>1</v>
      </c>
      <c r="I13" s="29">
        <v>0.88888888888888884</v>
      </c>
      <c r="J13" s="29">
        <v>0.875</v>
      </c>
      <c r="K13" s="29">
        <v>1</v>
      </c>
      <c r="L13" s="29">
        <v>1</v>
      </c>
      <c r="M13" s="29"/>
      <c r="N13" s="29"/>
      <c r="O13" s="29"/>
      <c r="Q13" s="29">
        <v>0.96226415094339623</v>
      </c>
      <c r="R13" s="8"/>
    </row>
    <row r="14" spans="1:18" ht="12.75" hidden="1" customHeight="1" outlineLevel="1" x14ac:dyDescent="0.2">
      <c r="A14" s="1"/>
      <c r="B14" s="1"/>
      <c r="C14" s="7" t="s">
        <v>106</v>
      </c>
      <c r="D14" s="25">
        <v>10</v>
      </c>
      <c r="E14" s="25">
        <v>9</v>
      </c>
      <c r="F14" s="25">
        <v>10</v>
      </c>
      <c r="G14" s="25">
        <v>10</v>
      </c>
      <c r="H14" s="25">
        <v>12</v>
      </c>
      <c r="I14" s="25">
        <v>9</v>
      </c>
      <c r="J14" s="25">
        <v>16</v>
      </c>
      <c r="K14" s="25">
        <v>16</v>
      </c>
      <c r="L14" s="25">
        <v>14</v>
      </c>
      <c r="M14" s="25"/>
      <c r="N14" s="25"/>
      <c r="O14" s="25"/>
      <c r="Q14" s="25">
        <v>106</v>
      </c>
      <c r="R14" s="8"/>
    </row>
    <row r="15" spans="1:18" ht="12.75" hidden="1" customHeight="1" outlineLevel="1" x14ac:dyDescent="0.2">
      <c r="A15" s="1"/>
      <c r="B15" s="1"/>
      <c r="C15" s="7" t="s">
        <v>109</v>
      </c>
      <c r="D15" s="26">
        <v>1</v>
      </c>
      <c r="E15" s="26">
        <v>1</v>
      </c>
      <c r="F15" s="26">
        <v>0.7</v>
      </c>
      <c r="G15" s="26">
        <v>1</v>
      </c>
      <c r="H15" s="26">
        <v>0.83333333333333337</v>
      </c>
      <c r="I15" s="26">
        <v>0.55555555555555558</v>
      </c>
      <c r="J15" s="26">
        <v>0.6875</v>
      </c>
      <c r="K15" s="26">
        <v>0.75</v>
      </c>
      <c r="L15" s="26">
        <v>0.7142857142857143</v>
      </c>
      <c r="M15" s="26"/>
      <c r="N15" s="26"/>
      <c r="O15" s="26"/>
      <c r="Q15" s="26">
        <v>0.79245283018867929</v>
      </c>
      <c r="R15" s="8"/>
    </row>
    <row r="16" spans="1:18" ht="12.75" hidden="1" customHeight="1" outlineLevel="1" x14ac:dyDescent="0.2">
      <c r="A16" s="1"/>
      <c r="B16" s="1"/>
      <c r="C16" s="7" t="s">
        <v>110</v>
      </c>
      <c r="D16" s="26">
        <v>0</v>
      </c>
      <c r="E16" s="26">
        <v>0</v>
      </c>
      <c r="F16" s="26">
        <v>0.3</v>
      </c>
      <c r="G16" s="26">
        <v>0</v>
      </c>
      <c r="H16" s="26">
        <v>0.16666666666666666</v>
      </c>
      <c r="I16" s="26">
        <v>0.44444444444444442</v>
      </c>
      <c r="J16" s="26">
        <v>0.3125</v>
      </c>
      <c r="K16" s="26">
        <v>0.25</v>
      </c>
      <c r="L16" s="26">
        <v>0.2857142857142857</v>
      </c>
      <c r="M16" s="26"/>
      <c r="N16" s="26"/>
      <c r="O16" s="26"/>
      <c r="Q16" s="26">
        <v>0.20754716981132076</v>
      </c>
      <c r="R16" s="8"/>
    </row>
    <row r="17" spans="1:18" ht="12.75" hidden="1" customHeight="1" outlineLevel="1" x14ac:dyDescent="0.2">
      <c r="A17" s="1"/>
      <c r="B17" s="1"/>
      <c r="C17" s="7" t="s">
        <v>111</v>
      </c>
      <c r="D17" s="26">
        <v>0</v>
      </c>
      <c r="E17" s="26">
        <v>0</v>
      </c>
      <c r="F17" s="26">
        <v>0.1</v>
      </c>
      <c r="G17" s="26">
        <v>0</v>
      </c>
      <c r="H17" s="26">
        <v>0</v>
      </c>
      <c r="I17" s="26">
        <v>0.1111111111111111</v>
      </c>
      <c r="J17" s="26">
        <v>0.125</v>
      </c>
      <c r="K17" s="26">
        <v>0</v>
      </c>
      <c r="L17" s="26">
        <v>0</v>
      </c>
      <c r="M17" s="26"/>
      <c r="N17" s="26"/>
      <c r="O17" s="26"/>
      <c r="Q17" s="26">
        <v>3.7735849056603772E-2</v>
      </c>
      <c r="R17" s="8"/>
    </row>
    <row r="18" spans="1:18" collapsed="1" x14ac:dyDescent="0.2">
      <c r="A18" s="27" t="s">
        <v>130</v>
      </c>
      <c r="B18" s="27" t="s">
        <v>131</v>
      </c>
      <c r="C18" s="28" t="s">
        <v>108</v>
      </c>
      <c r="D18" s="29">
        <v>0.97727272727272729</v>
      </c>
      <c r="E18" s="29">
        <v>0.98799999999999999</v>
      </c>
      <c r="F18" s="29">
        <v>1</v>
      </c>
      <c r="G18" s="29">
        <v>0.98799999999999999</v>
      </c>
      <c r="H18" s="29">
        <v>0.99215686274509807</v>
      </c>
      <c r="I18" s="29">
        <v>0.99598393574297184</v>
      </c>
      <c r="J18" s="29">
        <v>0.98443579766536971</v>
      </c>
      <c r="K18" s="29">
        <v>0.99609375</v>
      </c>
      <c r="L18" s="29">
        <v>1</v>
      </c>
      <c r="M18" s="29"/>
      <c r="N18" s="29"/>
      <c r="O18" s="29"/>
      <c r="Q18" s="29">
        <v>0.99124726477024072</v>
      </c>
      <c r="R18" s="8"/>
    </row>
    <row r="19" spans="1:18" ht="12.75" hidden="1" customHeight="1" outlineLevel="1" x14ac:dyDescent="0.2">
      <c r="A19" s="1"/>
      <c r="B19" s="1"/>
      <c r="C19" s="7" t="s">
        <v>106</v>
      </c>
      <c r="D19" s="25">
        <v>264</v>
      </c>
      <c r="E19" s="25">
        <v>250</v>
      </c>
      <c r="F19" s="25">
        <v>255</v>
      </c>
      <c r="G19" s="25">
        <v>250</v>
      </c>
      <c r="H19" s="25">
        <v>255</v>
      </c>
      <c r="I19" s="25">
        <v>249</v>
      </c>
      <c r="J19" s="25">
        <v>257</v>
      </c>
      <c r="K19" s="25">
        <v>256</v>
      </c>
      <c r="L19" s="25">
        <v>249</v>
      </c>
      <c r="M19" s="25"/>
      <c r="N19" s="25"/>
      <c r="O19" s="25"/>
      <c r="Q19" s="25">
        <v>2285</v>
      </c>
      <c r="R19" s="8"/>
    </row>
    <row r="20" spans="1:18" ht="12.75" hidden="1" customHeight="1" outlineLevel="1" x14ac:dyDescent="0.2">
      <c r="A20" s="1"/>
      <c r="B20" s="1"/>
      <c r="C20" s="7" t="s">
        <v>109</v>
      </c>
      <c r="D20" s="26">
        <v>0.89393939393939392</v>
      </c>
      <c r="E20" s="26">
        <v>0.86799999999999999</v>
      </c>
      <c r="F20" s="26">
        <v>0.97647058823529409</v>
      </c>
      <c r="G20" s="26">
        <v>0.85599999999999998</v>
      </c>
      <c r="H20" s="26">
        <v>0.89803921568627454</v>
      </c>
      <c r="I20" s="26">
        <v>0.87951807228915657</v>
      </c>
      <c r="J20" s="26">
        <v>0.8754863813229572</v>
      </c>
      <c r="K20" s="26">
        <v>0.921875</v>
      </c>
      <c r="L20" s="26">
        <v>0.94377510040160639</v>
      </c>
      <c r="M20" s="26"/>
      <c r="N20" s="26"/>
      <c r="O20" s="26"/>
      <c r="Q20" s="26">
        <v>0.90153172866520792</v>
      </c>
      <c r="R20" s="8"/>
    </row>
    <row r="21" spans="1:18" ht="12.75" hidden="1" customHeight="1" outlineLevel="1" x14ac:dyDescent="0.2">
      <c r="A21" s="1"/>
      <c r="B21" s="1"/>
      <c r="C21" s="7" t="s">
        <v>110</v>
      </c>
      <c r="D21" s="26">
        <v>0.10606060606060606</v>
      </c>
      <c r="E21" s="26">
        <v>0.13200000000000001</v>
      </c>
      <c r="F21" s="26">
        <v>2.3529411764705882E-2</v>
      </c>
      <c r="G21" s="26">
        <v>0.14399999999999999</v>
      </c>
      <c r="H21" s="26">
        <v>0.10196078431372549</v>
      </c>
      <c r="I21" s="26">
        <v>0.12048192771084337</v>
      </c>
      <c r="J21" s="26">
        <v>0.1245136186770428</v>
      </c>
      <c r="K21" s="26">
        <v>7.8125E-2</v>
      </c>
      <c r="L21" s="26">
        <v>5.6224899598393573E-2</v>
      </c>
      <c r="M21" s="26"/>
      <c r="N21" s="26"/>
      <c r="O21" s="26"/>
      <c r="Q21" s="26">
        <v>9.8468271334792121E-2</v>
      </c>
      <c r="R21" s="8"/>
    </row>
    <row r="22" spans="1:18" ht="12.75" hidden="1" customHeight="1" outlineLevel="1" x14ac:dyDescent="0.2">
      <c r="A22" s="1"/>
      <c r="B22" s="1"/>
      <c r="C22" s="7" t="s">
        <v>111</v>
      </c>
      <c r="D22" s="26">
        <v>2.2727272727272728E-2</v>
      </c>
      <c r="E22" s="26">
        <v>1.2E-2</v>
      </c>
      <c r="F22" s="26">
        <v>0</v>
      </c>
      <c r="G22" s="26">
        <v>1.2E-2</v>
      </c>
      <c r="H22" s="26">
        <v>7.8431372549019607E-3</v>
      </c>
      <c r="I22" s="26">
        <v>4.0160642570281121E-3</v>
      </c>
      <c r="J22" s="26">
        <v>1.556420233463035E-2</v>
      </c>
      <c r="K22" s="26">
        <v>3.90625E-3</v>
      </c>
      <c r="L22" s="26">
        <v>0</v>
      </c>
      <c r="M22" s="26"/>
      <c r="N22" s="26"/>
      <c r="O22" s="26"/>
      <c r="Q22" s="26">
        <v>8.7527352297592995E-3</v>
      </c>
      <c r="R22" s="8"/>
    </row>
    <row r="23" spans="1:18" collapsed="1" x14ac:dyDescent="0.2">
      <c r="A23" s="27" t="s">
        <v>132</v>
      </c>
      <c r="B23" s="27" t="s">
        <v>133</v>
      </c>
      <c r="C23" s="28" t="s">
        <v>108</v>
      </c>
      <c r="D23" s="29">
        <v>0.98275862068965514</v>
      </c>
      <c r="E23" s="29">
        <v>1</v>
      </c>
      <c r="F23" s="29">
        <v>1</v>
      </c>
      <c r="G23" s="29">
        <v>0.98181818181818181</v>
      </c>
      <c r="H23" s="29">
        <v>0.96491228070175439</v>
      </c>
      <c r="I23" s="29">
        <v>0.9464285714285714</v>
      </c>
      <c r="J23" s="29">
        <v>1</v>
      </c>
      <c r="K23" s="29">
        <v>0.98245614035087714</v>
      </c>
      <c r="L23" s="29">
        <v>1</v>
      </c>
      <c r="M23" s="29"/>
      <c r="N23" s="29"/>
      <c r="O23" s="29"/>
      <c r="Q23" s="29">
        <v>0.98406374501992033</v>
      </c>
      <c r="R23" s="8"/>
    </row>
    <row r="24" spans="1:18" ht="12.75" hidden="1" customHeight="1" outlineLevel="1" x14ac:dyDescent="0.2">
      <c r="A24" s="1"/>
      <c r="B24" s="1"/>
      <c r="C24" s="7" t="s">
        <v>106</v>
      </c>
      <c r="D24" s="25">
        <v>58</v>
      </c>
      <c r="E24" s="25">
        <v>50</v>
      </c>
      <c r="F24" s="25">
        <v>57</v>
      </c>
      <c r="G24" s="25">
        <v>55</v>
      </c>
      <c r="H24" s="25">
        <v>57</v>
      </c>
      <c r="I24" s="25">
        <v>56</v>
      </c>
      <c r="J24" s="25">
        <v>59</v>
      </c>
      <c r="K24" s="25">
        <v>57</v>
      </c>
      <c r="L24" s="25">
        <v>53</v>
      </c>
      <c r="M24" s="25"/>
      <c r="N24" s="25"/>
      <c r="O24" s="25"/>
      <c r="Q24" s="25">
        <v>502</v>
      </c>
      <c r="R24" s="8"/>
    </row>
    <row r="25" spans="1:18" ht="12.75" hidden="1" customHeight="1" outlineLevel="1" x14ac:dyDescent="0.2">
      <c r="A25" s="1"/>
      <c r="B25" s="1"/>
      <c r="C25" s="7" t="s">
        <v>109</v>
      </c>
      <c r="D25" s="26">
        <v>0.68965517241379315</v>
      </c>
      <c r="E25" s="26">
        <v>0.64</v>
      </c>
      <c r="F25" s="26">
        <v>0.82456140350877194</v>
      </c>
      <c r="G25" s="26">
        <v>0.69090909090909092</v>
      </c>
      <c r="H25" s="26">
        <v>0.61403508771929827</v>
      </c>
      <c r="I25" s="26">
        <v>8.9285714285714288E-2</v>
      </c>
      <c r="J25" s="26">
        <v>0.52542372881355937</v>
      </c>
      <c r="K25" s="26">
        <v>0.40350877192982454</v>
      </c>
      <c r="L25" s="26">
        <v>0.60377358490566035</v>
      </c>
      <c r="M25" s="26"/>
      <c r="N25" s="26"/>
      <c r="O25" s="26"/>
      <c r="Q25" s="26">
        <v>0.56374501992031878</v>
      </c>
      <c r="R25" s="8"/>
    </row>
    <row r="26" spans="1:18" ht="12.75" hidden="1" customHeight="1" outlineLevel="1" x14ac:dyDescent="0.2">
      <c r="A26" s="1"/>
      <c r="B26" s="1"/>
      <c r="C26" s="7" t="s">
        <v>110</v>
      </c>
      <c r="D26" s="26">
        <v>0.31034482758620691</v>
      </c>
      <c r="E26" s="26">
        <v>0.36</v>
      </c>
      <c r="F26" s="26">
        <v>0.17543859649122806</v>
      </c>
      <c r="G26" s="26">
        <v>0.30909090909090908</v>
      </c>
      <c r="H26" s="26">
        <v>0.38596491228070173</v>
      </c>
      <c r="I26" s="26">
        <v>0.9107142857142857</v>
      </c>
      <c r="J26" s="26">
        <v>0.47457627118644069</v>
      </c>
      <c r="K26" s="26">
        <v>0.59649122807017541</v>
      </c>
      <c r="L26" s="26">
        <v>0.39622641509433965</v>
      </c>
      <c r="M26" s="26"/>
      <c r="N26" s="26"/>
      <c r="O26" s="26"/>
      <c r="Q26" s="26">
        <v>0.43625498007968128</v>
      </c>
      <c r="R26" s="8"/>
    </row>
    <row r="27" spans="1:18" ht="12.75" hidden="1" customHeight="1" outlineLevel="1" x14ac:dyDescent="0.2">
      <c r="A27" s="1"/>
      <c r="B27" s="1"/>
      <c r="C27" s="7" t="s">
        <v>111</v>
      </c>
      <c r="D27" s="26">
        <v>1.7241379310344827E-2</v>
      </c>
      <c r="E27" s="26">
        <v>0</v>
      </c>
      <c r="F27" s="26">
        <v>0</v>
      </c>
      <c r="G27" s="26">
        <v>1.8181818181818181E-2</v>
      </c>
      <c r="H27" s="26">
        <v>3.5087719298245612E-2</v>
      </c>
      <c r="I27" s="26">
        <v>5.3571428571428568E-2</v>
      </c>
      <c r="J27" s="26">
        <v>0</v>
      </c>
      <c r="K27" s="26">
        <v>1.7543859649122806E-2</v>
      </c>
      <c r="L27" s="26">
        <v>0</v>
      </c>
      <c r="M27" s="26"/>
      <c r="N27" s="26"/>
      <c r="O27" s="26"/>
      <c r="Q27" s="26">
        <v>1.5936254980079681E-2</v>
      </c>
      <c r="R27" s="8"/>
    </row>
    <row r="28" spans="1:18" collapsed="1" x14ac:dyDescent="0.2">
      <c r="A28" s="27" t="s">
        <v>134</v>
      </c>
      <c r="B28" s="27" t="s">
        <v>135</v>
      </c>
      <c r="C28" s="28" t="s">
        <v>108</v>
      </c>
      <c r="D28" s="29">
        <v>1</v>
      </c>
      <c r="E28" s="29">
        <v>1</v>
      </c>
      <c r="F28" s="29">
        <v>1</v>
      </c>
      <c r="G28" s="29">
        <v>1</v>
      </c>
      <c r="H28" s="29">
        <v>0.97826086956521741</v>
      </c>
      <c r="I28" s="29">
        <v>1</v>
      </c>
      <c r="J28" s="29">
        <v>0.97916666666666663</v>
      </c>
      <c r="K28" s="29">
        <v>0.97916666666666663</v>
      </c>
      <c r="L28" s="29">
        <v>1</v>
      </c>
      <c r="M28" s="29"/>
      <c r="N28" s="29"/>
      <c r="O28" s="29"/>
      <c r="Q28" s="29">
        <v>0.99234693877551017</v>
      </c>
      <c r="R28" s="8"/>
    </row>
    <row r="29" spans="1:18" ht="12.75" hidden="1" customHeight="1" outlineLevel="1" x14ac:dyDescent="0.2">
      <c r="A29" s="1"/>
      <c r="B29" s="1"/>
      <c r="C29" s="7" t="s">
        <v>106</v>
      </c>
      <c r="D29" s="25">
        <v>40</v>
      </c>
      <c r="E29" s="25">
        <v>35</v>
      </c>
      <c r="F29" s="25">
        <v>40</v>
      </c>
      <c r="G29" s="25">
        <v>44</v>
      </c>
      <c r="H29" s="25">
        <v>46</v>
      </c>
      <c r="I29" s="25">
        <v>45</v>
      </c>
      <c r="J29" s="25">
        <v>48</v>
      </c>
      <c r="K29" s="25">
        <v>48</v>
      </c>
      <c r="L29" s="25">
        <v>46</v>
      </c>
      <c r="M29" s="25"/>
      <c r="N29" s="25"/>
      <c r="O29" s="25"/>
      <c r="Q29" s="25">
        <v>392</v>
      </c>
      <c r="R29" s="8"/>
    </row>
    <row r="30" spans="1:18" ht="12.75" hidden="1" customHeight="1" outlineLevel="1" x14ac:dyDescent="0.2">
      <c r="A30" s="1"/>
      <c r="B30" s="1"/>
      <c r="C30" s="7" t="s">
        <v>109</v>
      </c>
      <c r="D30" s="26">
        <v>1</v>
      </c>
      <c r="E30" s="26">
        <v>0.91428571428571426</v>
      </c>
      <c r="F30" s="26">
        <v>0.85</v>
      </c>
      <c r="G30" s="26">
        <v>0.81818181818181823</v>
      </c>
      <c r="H30" s="26">
        <v>0.82608695652173914</v>
      </c>
      <c r="I30" s="26">
        <v>0.8666666666666667</v>
      </c>
      <c r="J30" s="26">
        <v>0.89583333333333337</v>
      </c>
      <c r="K30" s="26">
        <v>0.9375</v>
      </c>
      <c r="L30" s="26">
        <v>0.97826086956521741</v>
      </c>
      <c r="M30" s="26"/>
      <c r="N30" s="26"/>
      <c r="O30" s="26"/>
      <c r="Q30" s="26">
        <v>0.89795918367346939</v>
      </c>
      <c r="R30" s="8"/>
    </row>
    <row r="31" spans="1:18" ht="12.75" hidden="1" customHeight="1" outlineLevel="1" x14ac:dyDescent="0.2">
      <c r="A31" s="1"/>
      <c r="B31" s="1"/>
      <c r="C31" s="7" t="s">
        <v>110</v>
      </c>
      <c r="D31" s="26">
        <v>0</v>
      </c>
      <c r="E31" s="26">
        <v>8.5714285714285715E-2</v>
      </c>
      <c r="F31" s="26">
        <v>0.15</v>
      </c>
      <c r="G31" s="26">
        <v>0.18181818181818182</v>
      </c>
      <c r="H31" s="26">
        <v>0.17391304347826086</v>
      </c>
      <c r="I31" s="26">
        <v>0.13333333333333333</v>
      </c>
      <c r="J31" s="26">
        <v>0.10416666666666667</v>
      </c>
      <c r="K31" s="26">
        <v>6.25E-2</v>
      </c>
      <c r="L31" s="26">
        <v>2.1739130434782608E-2</v>
      </c>
      <c r="M31" s="26"/>
      <c r="N31" s="26"/>
      <c r="O31" s="26"/>
      <c r="Q31" s="26">
        <v>0.10204081632653061</v>
      </c>
      <c r="R31" s="8"/>
    </row>
    <row r="32" spans="1:18" ht="12.75" hidden="1" customHeight="1" outlineLevel="1" x14ac:dyDescent="0.2">
      <c r="A32" s="1"/>
      <c r="B32" s="1"/>
      <c r="C32" s="7" t="s">
        <v>111</v>
      </c>
      <c r="D32" s="26">
        <v>0</v>
      </c>
      <c r="E32" s="26">
        <v>0</v>
      </c>
      <c r="F32" s="26">
        <v>0</v>
      </c>
      <c r="G32" s="26">
        <v>0</v>
      </c>
      <c r="H32" s="26">
        <v>2.1739130434782608E-2</v>
      </c>
      <c r="I32" s="26">
        <v>0</v>
      </c>
      <c r="J32" s="26">
        <v>2.0833333333333332E-2</v>
      </c>
      <c r="K32" s="26">
        <v>2.0833333333333332E-2</v>
      </c>
      <c r="L32" s="26">
        <v>0</v>
      </c>
      <c r="M32" s="26"/>
      <c r="N32" s="26"/>
      <c r="O32" s="26"/>
      <c r="Q32" s="26">
        <v>7.6530612244897957E-3</v>
      </c>
      <c r="R32" s="8"/>
    </row>
    <row r="33" spans="1:18" ht="12.75" customHeight="1" collapsed="1" x14ac:dyDescent="0.2">
      <c r="A33" s="58" t="s">
        <v>7</v>
      </c>
      <c r="B33" s="58"/>
      <c r="C33" s="21" t="s">
        <v>108</v>
      </c>
      <c r="D33" s="44">
        <v>0.99200626959247662</v>
      </c>
      <c r="E33" s="44">
        <v>0.99759999999999993</v>
      </c>
      <c r="F33" s="44">
        <v>0.98000000000000009</v>
      </c>
      <c r="G33" s="44">
        <v>0.99396363636363638</v>
      </c>
      <c r="H33" s="44">
        <v>0.98706600260241406</v>
      </c>
      <c r="I33" s="44">
        <v>0.96626027921208646</v>
      </c>
      <c r="J33" s="44">
        <v>0.96772049286640738</v>
      </c>
      <c r="K33" s="44">
        <v>0.98803453947368425</v>
      </c>
      <c r="L33" s="44">
        <v>1</v>
      </c>
      <c r="M33" s="14"/>
      <c r="N33" s="14"/>
      <c r="O33" s="14"/>
      <c r="Q33" s="54">
        <v>0.98558759450498812</v>
      </c>
    </row>
    <row r="34" spans="1:18" ht="12.75" hidden="1" customHeight="1" outlineLevel="1" x14ac:dyDescent="0.2">
      <c r="A34" s="1"/>
      <c r="B34" s="1"/>
      <c r="C34" s="7" t="s">
        <v>106</v>
      </c>
      <c r="D34" s="25">
        <v>430</v>
      </c>
      <c r="E34" s="25">
        <v>394</v>
      </c>
      <c r="F34" s="25">
        <v>419</v>
      </c>
      <c r="G34" s="25">
        <v>414</v>
      </c>
      <c r="H34" s="25">
        <v>429</v>
      </c>
      <c r="I34" s="25">
        <v>415</v>
      </c>
      <c r="J34" s="25">
        <v>439</v>
      </c>
      <c r="K34" s="25">
        <v>434</v>
      </c>
      <c r="L34" s="25">
        <v>415</v>
      </c>
      <c r="M34" s="25"/>
      <c r="N34" s="25"/>
      <c r="O34" s="25"/>
      <c r="Q34" s="25">
        <v>3789</v>
      </c>
      <c r="R34" s="8"/>
    </row>
    <row r="35" spans="1:18" ht="12.75" hidden="1" customHeight="1" outlineLevel="1" x14ac:dyDescent="0.2">
      <c r="A35" s="1"/>
      <c r="B35" s="1"/>
      <c r="C35" s="7" t="s">
        <v>109</v>
      </c>
      <c r="D35" s="26">
        <v>0.90982236154649954</v>
      </c>
      <c r="E35" s="26">
        <v>0.88045714285714283</v>
      </c>
      <c r="F35" s="26">
        <v>0.86669762641898862</v>
      </c>
      <c r="G35" s="26">
        <v>0.87301818181818169</v>
      </c>
      <c r="H35" s="26">
        <v>0.82412942712670534</v>
      </c>
      <c r="I35" s="26">
        <v>0.67820520175941867</v>
      </c>
      <c r="J35" s="26">
        <v>0.79345885818549544</v>
      </c>
      <c r="K35" s="26">
        <v>0.79555921052631573</v>
      </c>
      <c r="L35" s="26">
        <v>0.84801905383163978</v>
      </c>
      <c r="M35" s="26"/>
      <c r="N35" s="26"/>
      <c r="O35" s="26"/>
      <c r="Q35" s="26">
        <v>0.82716949852128108</v>
      </c>
      <c r="R35" s="8"/>
    </row>
    <row r="36" spans="1:18" ht="12.75" hidden="1" customHeight="1" outlineLevel="1" x14ac:dyDescent="0.2">
      <c r="A36" s="1"/>
      <c r="B36" s="1"/>
      <c r="C36" s="7" t="s">
        <v>110</v>
      </c>
      <c r="D36" s="26">
        <v>9.0177638453500533E-2</v>
      </c>
      <c r="E36" s="26">
        <v>0.11954285714285715</v>
      </c>
      <c r="F36" s="26">
        <v>0.13330237358101135</v>
      </c>
      <c r="G36" s="26">
        <v>0.12698181818181817</v>
      </c>
      <c r="H36" s="26">
        <v>0.17587057287329469</v>
      </c>
      <c r="I36" s="26">
        <v>0.32179479824058133</v>
      </c>
      <c r="J36" s="26">
        <v>0.20654114181450461</v>
      </c>
      <c r="K36" s="26">
        <v>0.20444078947368421</v>
      </c>
      <c r="L36" s="26">
        <v>0.1519809461683603</v>
      </c>
      <c r="M36" s="26"/>
      <c r="N36" s="26"/>
      <c r="O36" s="26"/>
      <c r="Q36" s="26">
        <v>0.17283050147871892</v>
      </c>
      <c r="R36" s="8"/>
    </row>
    <row r="37" spans="1:18" ht="12.75" hidden="1" customHeight="1" outlineLevel="1" x14ac:dyDescent="0.2">
      <c r="A37" s="1"/>
      <c r="B37" s="1"/>
      <c r="C37" s="7" t="s">
        <v>111</v>
      </c>
      <c r="D37" s="26">
        <v>7.9937304075235107E-3</v>
      </c>
      <c r="E37" s="26">
        <v>2.4000000000000002E-3</v>
      </c>
      <c r="F37" s="26">
        <v>0.02</v>
      </c>
      <c r="G37" s="26">
        <v>6.0363636363636366E-3</v>
      </c>
      <c r="H37" s="26">
        <v>1.2933997397586036E-2</v>
      </c>
      <c r="I37" s="26">
        <v>3.3739720787913555E-2</v>
      </c>
      <c r="J37" s="26">
        <v>3.227950713359274E-2</v>
      </c>
      <c r="K37" s="26">
        <v>1.1965460526315789E-2</v>
      </c>
      <c r="L37" s="26">
        <v>0</v>
      </c>
      <c r="M37" s="26"/>
      <c r="N37" s="26"/>
      <c r="O37" s="26"/>
      <c r="Q37" s="26">
        <v>1.4412405495011906E-2</v>
      </c>
      <c r="R37" s="8"/>
    </row>
    <row r="38" spans="1:18" collapsed="1" x14ac:dyDescent="0.2">
      <c r="A38" s="2"/>
      <c r="B38" s="2"/>
      <c r="C38" s="2"/>
      <c r="D38" s="5"/>
      <c r="E38" s="5"/>
      <c r="F38" s="5"/>
      <c r="G38" s="5"/>
      <c r="H38" s="5"/>
      <c r="I38" s="5"/>
      <c r="J38" s="5"/>
      <c r="K38" s="5"/>
      <c r="L38" s="5"/>
      <c r="M38" s="5"/>
      <c r="N38" s="5"/>
      <c r="O38" s="5"/>
    </row>
    <row r="39" spans="1:18" ht="15" x14ac:dyDescent="0.25">
      <c r="A39" s="62" t="s">
        <v>89</v>
      </c>
      <c r="B39" s="62"/>
      <c r="C39" s="62"/>
      <c r="E39" s="8"/>
      <c r="F39" s="8"/>
      <c r="G39" s="8"/>
      <c r="H39" s="8"/>
      <c r="I39" s="8"/>
      <c r="J39" s="8"/>
      <c r="K39" s="8"/>
      <c r="L39" s="8"/>
      <c r="M39" s="8"/>
      <c r="N39" s="8"/>
      <c r="O39" s="8"/>
    </row>
    <row r="40" spans="1:18" ht="12.75" customHeight="1" x14ac:dyDescent="0.2">
      <c r="A40" s="57" t="s">
        <v>90</v>
      </c>
      <c r="B40" s="57"/>
      <c r="C40" s="57"/>
    </row>
    <row r="41" spans="1:18" ht="30" customHeight="1" x14ac:dyDescent="0.2">
      <c r="A41" s="31" t="s">
        <v>2</v>
      </c>
      <c r="B41" s="31" t="s">
        <v>1</v>
      </c>
      <c r="C41" s="32"/>
      <c r="D41" s="11" t="s">
        <v>75</v>
      </c>
      <c r="E41" s="11" t="s">
        <v>76</v>
      </c>
      <c r="F41" s="11" t="s">
        <v>77</v>
      </c>
      <c r="G41" s="11" t="s">
        <v>78</v>
      </c>
      <c r="H41" s="11" t="s">
        <v>79</v>
      </c>
      <c r="I41" s="11" t="s">
        <v>80</v>
      </c>
      <c r="J41" s="11" t="s">
        <v>81</v>
      </c>
      <c r="K41" s="11" t="s">
        <v>82</v>
      </c>
      <c r="L41" s="11" t="s">
        <v>83</v>
      </c>
      <c r="M41" s="11" t="s">
        <v>84</v>
      </c>
      <c r="N41" s="11" t="s">
        <v>85</v>
      </c>
      <c r="O41" s="11" t="s">
        <v>86</v>
      </c>
      <c r="Q41" s="55" t="s">
        <v>123</v>
      </c>
    </row>
    <row r="42" spans="1:18" ht="12.75" customHeight="1" x14ac:dyDescent="0.2">
      <c r="A42" s="58" t="s">
        <v>121</v>
      </c>
      <c r="B42" s="58"/>
      <c r="C42" s="21" t="s">
        <v>108</v>
      </c>
      <c r="D42" s="45">
        <v>0.96666666666666667</v>
      </c>
      <c r="E42" s="45">
        <v>0.98780487804878048</v>
      </c>
      <c r="F42" s="45">
        <v>0.98888888888888893</v>
      </c>
      <c r="G42" s="45">
        <v>0.98863636363636365</v>
      </c>
      <c r="H42" s="45">
        <v>0.98888888888888893</v>
      </c>
      <c r="I42" s="45">
        <v>0.99431818181818188</v>
      </c>
      <c r="J42" s="45">
        <v>0.98314606741573041</v>
      </c>
      <c r="K42" s="45">
        <v>0.9943820224719101</v>
      </c>
      <c r="L42" s="45">
        <v>0.99425287356321834</v>
      </c>
      <c r="M42" s="6"/>
      <c r="N42" s="6"/>
      <c r="O42" s="6"/>
      <c r="Q42" s="54">
        <v>0.98739279588336193</v>
      </c>
    </row>
    <row r="43" spans="1:18" ht="12.75" hidden="1" customHeight="1" outlineLevel="1" x14ac:dyDescent="0.2">
      <c r="A43" s="1"/>
      <c r="B43" s="1"/>
      <c r="C43" s="7" t="s">
        <v>106</v>
      </c>
      <c r="D43" s="25">
        <v>180</v>
      </c>
      <c r="E43" s="25">
        <v>166</v>
      </c>
      <c r="F43" s="25">
        <v>180</v>
      </c>
      <c r="G43" s="25">
        <v>176</v>
      </c>
      <c r="H43" s="25">
        <v>180</v>
      </c>
      <c r="I43" s="25">
        <v>175</v>
      </c>
      <c r="J43" s="25">
        <v>178</v>
      </c>
      <c r="K43" s="25">
        <v>178</v>
      </c>
      <c r="L43" s="25">
        <v>174</v>
      </c>
      <c r="M43" s="25"/>
      <c r="N43" s="25"/>
      <c r="O43" s="25"/>
      <c r="Q43" s="25">
        <v>1587</v>
      </c>
      <c r="R43" s="8"/>
    </row>
    <row r="44" spans="1:18" ht="12.75" hidden="1" customHeight="1" outlineLevel="1" x14ac:dyDescent="0.2">
      <c r="A44" s="1"/>
      <c r="B44" s="1"/>
      <c r="C44" s="7" t="s">
        <v>109</v>
      </c>
      <c r="D44" s="26">
        <v>0.91666666666666663</v>
      </c>
      <c r="E44" s="26">
        <v>0.83696283391405346</v>
      </c>
      <c r="F44" s="26">
        <v>0.96111111111111114</v>
      </c>
      <c r="G44" s="26">
        <v>0.79545454545454541</v>
      </c>
      <c r="H44" s="26">
        <v>0.9</v>
      </c>
      <c r="I44" s="26">
        <v>0.91425026123301989</v>
      </c>
      <c r="J44" s="26">
        <v>0.92696629213483139</v>
      </c>
      <c r="K44" s="26">
        <v>0.92696629213483139</v>
      </c>
      <c r="L44" s="26">
        <v>0.91954022988505746</v>
      </c>
      <c r="M44" s="26"/>
      <c r="N44" s="26"/>
      <c r="O44" s="26"/>
      <c r="Q44" s="26">
        <v>0.90040499332952162</v>
      </c>
      <c r="R44" s="8"/>
    </row>
    <row r="45" spans="1:18" ht="12.75" hidden="1" customHeight="1" outlineLevel="1" x14ac:dyDescent="0.2">
      <c r="A45" s="1"/>
      <c r="B45" s="1"/>
      <c r="C45" s="7" t="s">
        <v>110</v>
      </c>
      <c r="D45" s="26">
        <v>8.3333333333333329E-2</v>
      </c>
      <c r="E45" s="26">
        <v>0.16303716608594659</v>
      </c>
      <c r="F45" s="26">
        <v>3.888888888888889E-2</v>
      </c>
      <c r="G45" s="26">
        <v>0.20454545454545453</v>
      </c>
      <c r="H45" s="26">
        <v>0.1</v>
      </c>
      <c r="I45" s="26">
        <v>8.5749738766980138E-2</v>
      </c>
      <c r="J45" s="26">
        <v>7.3033707865168537E-2</v>
      </c>
      <c r="K45" s="26">
        <v>7.3033707865168537E-2</v>
      </c>
      <c r="L45" s="26">
        <v>8.0459770114942528E-2</v>
      </c>
      <c r="M45" s="26"/>
      <c r="N45" s="26"/>
      <c r="O45" s="26"/>
      <c r="Q45" s="26">
        <v>9.9595006670478367E-2</v>
      </c>
      <c r="R45" s="8"/>
    </row>
    <row r="46" spans="1:18" ht="12.75" hidden="1" customHeight="1" outlineLevel="1" x14ac:dyDescent="0.2">
      <c r="A46" s="1"/>
      <c r="B46" s="1"/>
      <c r="C46" s="7" t="s">
        <v>111</v>
      </c>
      <c r="D46" s="26">
        <v>3.3333333333333333E-2</v>
      </c>
      <c r="E46" s="26">
        <v>1.2195121951219513E-2</v>
      </c>
      <c r="F46" s="26">
        <v>1.1111111111111112E-2</v>
      </c>
      <c r="G46" s="26">
        <v>1.1363636363636364E-2</v>
      </c>
      <c r="H46" s="26">
        <v>1.1111111111111112E-2</v>
      </c>
      <c r="I46" s="26">
        <v>5.681818181818182E-3</v>
      </c>
      <c r="J46" s="26">
        <v>1.6853932584269662E-2</v>
      </c>
      <c r="K46" s="26">
        <v>5.6179775280898875E-3</v>
      </c>
      <c r="L46" s="26">
        <v>5.7471264367816091E-3</v>
      </c>
      <c r="M46" s="26"/>
      <c r="N46" s="26"/>
      <c r="O46" s="26"/>
      <c r="Q46" s="26">
        <v>1.2607204116638078E-2</v>
      </c>
      <c r="R46" s="8"/>
    </row>
    <row r="47" spans="1:18" collapsed="1" x14ac:dyDescent="0.2">
      <c r="A47" s="27" t="s">
        <v>136</v>
      </c>
      <c r="B47" s="27" t="s">
        <v>137</v>
      </c>
      <c r="C47" s="28" t="s">
        <v>108</v>
      </c>
      <c r="D47" s="29">
        <v>0.9555555555555556</v>
      </c>
      <c r="E47" s="29">
        <v>0.97560975609756095</v>
      </c>
      <c r="F47" s="29">
        <v>1</v>
      </c>
      <c r="G47" s="29">
        <v>0.97727272727272729</v>
      </c>
      <c r="H47" s="29">
        <v>1</v>
      </c>
      <c r="I47" s="29">
        <v>1</v>
      </c>
      <c r="J47" s="29">
        <v>0.9662921348314607</v>
      </c>
      <c r="K47" s="29">
        <v>0.9887640449438202</v>
      </c>
      <c r="L47" s="29">
        <v>1</v>
      </c>
      <c r="M47" s="29"/>
      <c r="N47" s="29"/>
      <c r="O47" s="29"/>
      <c r="Q47" s="29">
        <v>0.98484848484848486</v>
      </c>
    </row>
    <row r="48" spans="1:18" ht="12.75" hidden="1" customHeight="1" outlineLevel="1" x14ac:dyDescent="0.2">
      <c r="A48" s="1"/>
      <c r="B48" s="1"/>
      <c r="C48" s="7" t="s">
        <v>106</v>
      </c>
      <c r="D48" s="25">
        <v>90</v>
      </c>
      <c r="E48" s="25">
        <v>82</v>
      </c>
      <c r="F48" s="25">
        <v>90</v>
      </c>
      <c r="G48" s="25">
        <v>88</v>
      </c>
      <c r="H48" s="25">
        <v>90</v>
      </c>
      <c r="I48" s="25">
        <v>87</v>
      </c>
      <c r="J48" s="25">
        <v>89</v>
      </c>
      <c r="K48" s="25">
        <v>89</v>
      </c>
      <c r="L48" s="25">
        <v>87</v>
      </c>
      <c r="M48" s="25"/>
      <c r="N48" s="25"/>
      <c r="O48" s="25"/>
      <c r="Q48" s="25">
        <v>792</v>
      </c>
    </row>
    <row r="49" spans="1:17" ht="12.75" hidden="1" customHeight="1" outlineLevel="1" x14ac:dyDescent="0.2">
      <c r="A49" s="1"/>
      <c r="B49" s="1"/>
      <c r="C49" s="7" t="s">
        <v>109</v>
      </c>
      <c r="D49" s="26">
        <v>0.85555555555555551</v>
      </c>
      <c r="E49" s="26">
        <v>0.80487804878048785</v>
      </c>
      <c r="F49" s="26">
        <v>0.9555555555555556</v>
      </c>
      <c r="G49" s="26">
        <v>0.75</v>
      </c>
      <c r="H49" s="26">
        <v>0.92222222222222228</v>
      </c>
      <c r="I49" s="26">
        <v>0.90804597701149425</v>
      </c>
      <c r="J49" s="26">
        <v>0.88764044943820219</v>
      </c>
      <c r="K49" s="26">
        <v>0.898876404494382</v>
      </c>
      <c r="L49" s="26">
        <v>0.94252873563218387</v>
      </c>
      <c r="M49" s="26"/>
      <c r="N49" s="26"/>
      <c r="O49" s="26"/>
      <c r="Q49" s="26">
        <v>0.88131313131313127</v>
      </c>
    </row>
    <row r="50" spans="1:17" ht="12.75" hidden="1" customHeight="1" outlineLevel="1" x14ac:dyDescent="0.2">
      <c r="A50" s="1"/>
      <c r="B50" s="1"/>
      <c r="C50" s="7" t="s">
        <v>110</v>
      </c>
      <c r="D50" s="26">
        <v>0.14444444444444443</v>
      </c>
      <c r="E50" s="26">
        <v>0.1951219512195122</v>
      </c>
      <c r="F50" s="26">
        <v>4.4444444444444446E-2</v>
      </c>
      <c r="G50" s="26">
        <v>0.25</v>
      </c>
      <c r="H50" s="26">
        <v>7.7777777777777779E-2</v>
      </c>
      <c r="I50" s="26">
        <v>9.1954022988505746E-2</v>
      </c>
      <c r="J50" s="26">
        <v>0.11235955056179775</v>
      </c>
      <c r="K50" s="26">
        <v>0.10112359550561797</v>
      </c>
      <c r="L50" s="26">
        <v>5.7471264367816091E-2</v>
      </c>
      <c r="M50" s="26"/>
      <c r="N50" s="26"/>
      <c r="O50" s="26"/>
      <c r="Q50" s="26">
        <v>0.11868686868686869</v>
      </c>
    </row>
    <row r="51" spans="1:17" ht="12.75" hidden="1" customHeight="1" outlineLevel="1" x14ac:dyDescent="0.2">
      <c r="A51" s="1"/>
      <c r="B51" s="1"/>
      <c r="C51" s="7" t="s">
        <v>111</v>
      </c>
      <c r="D51" s="26">
        <v>4.4444444444444446E-2</v>
      </c>
      <c r="E51" s="26">
        <v>2.4390243902439025E-2</v>
      </c>
      <c r="F51" s="26">
        <v>0</v>
      </c>
      <c r="G51" s="26">
        <v>2.2727272727272728E-2</v>
      </c>
      <c r="H51" s="26">
        <v>0</v>
      </c>
      <c r="I51" s="26">
        <v>0</v>
      </c>
      <c r="J51" s="26">
        <v>3.3707865168539325E-2</v>
      </c>
      <c r="K51" s="26">
        <v>1.1235955056179775E-2</v>
      </c>
      <c r="L51" s="26">
        <v>0</v>
      </c>
      <c r="M51" s="26"/>
      <c r="N51" s="26"/>
      <c r="O51" s="26"/>
      <c r="Q51" s="26">
        <v>1.5151515151515152E-2</v>
      </c>
    </row>
    <row r="52" spans="1:17" collapsed="1" x14ac:dyDescent="0.2">
      <c r="A52" s="27" t="s">
        <v>138</v>
      </c>
      <c r="B52" s="27" t="s">
        <v>139</v>
      </c>
      <c r="C52" s="28" t="s">
        <v>108</v>
      </c>
      <c r="D52" s="29">
        <v>0.97777777777777775</v>
      </c>
      <c r="E52" s="29">
        <v>1</v>
      </c>
      <c r="F52" s="29">
        <v>0.97777777777777775</v>
      </c>
      <c r="G52" s="29">
        <v>1</v>
      </c>
      <c r="H52" s="29">
        <v>0.97777777777777775</v>
      </c>
      <c r="I52" s="29">
        <v>0.98863636363636365</v>
      </c>
      <c r="J52" s="29">
        <v>1</v>
      </c>
      <c r="K52" s="29">
        <v>1</v>
      </c>
      <c r="L52" s="29">
        <v>0.9885057471264368</v>
      </c>
      <c r="M52" s="29"/>
      <c r="N52" s="29"/>
      <c r="O52" s="29"/>
      <c r="Q52" s="29">
        <v>0.989937106918239</v>
      </c>
    </row>
    <row r="53" spans="1:17" ht="12.75" hidden="1" customHeight="1" outlineLevel="1" x14ac:dyDescent="0.2">
      <c r="A53" s="1"/>
      <c r="B53" s="1"/>
      <c r="C53" s="7" t="s">
        <v>106</v>
      </c>
      <c r="D53" s="25">
        <v>90</v>
      </c>
      <c r="E53" s="25">
        <v>84</v>
      </c>
      <c r="F53" s="25">
        <v>90</v>
      </c>
      <c r="G53" s="25">
        <v>88</v>
      </c>
      <c r="H53" s="25">
        <v>90</v>
      </c>
      <c r="I53" s="25">
        <v>88</v>
      </c>
      <c r="J53" s="25">
        <v>89</v>
      </c>
      <c r="K53" s="25">
        <v>89</v>
      </c>
      <c r="L53" s="25">
        <v>87</v>
      </c>
      <c r="M53" s="25"/>
      <c r="N53" s="25"/>
      <c r="O53" s="25"/>
      <c r="Q53" s="25">
        <v>795</v>
      </c>
    </row>
    <row r="54" spans="1:17" ht="12.75" hidden="1" customHeight="1" outlineLevel="1" x14ac:dyDescent="0.2">
      <c r="A54" s="1"/>
      <c r="B54" s="1"/>
      <c r="C54" s="7" t="s">
        <v>109</v>
      </c>
      <c r="D54" s="26">
        <v>0.97777777777777775</v>
      </c>
      <c r="E54" s="26">
        <v>0.86904761904761907</v>
      </c>
      <c r="F54" s="26">
        <v>0.96666666666666667</v>
      </c>
      <c r="G54" s="26">
        <v>0.84090909090909094</v>
      </c>
      <c r="H54" s="26">
        <v>0.87777777777777777</v>
      </c>
      <c r="I54" s="26">
        <v>0.92045454545454541</v>
      </c>
      <c r="J54" s="26">
        <v>0.9662921348314607</v>
      </c>
      <c r="K54" s="26">
        <v>0.9550561797752809</v>
      </c>
      <c r="L54" s="26">
        <v>0.89655172413793105</v>
      </c>
      <c r="M54" s="26"/>
      <c r="N54" s="26"/>
      <c r="O54" s="26"/>
      <c r="Q54" s="26">
        <v>0.91949685534591197</v>
      </c>
    </row>
    <row r="55" spans="1:17" ht="12.75" hidden="1" customHeight="1" outlineLevel="1" x14ac:dyDescent="0.2">
      <c r="A55" s="1"/>
      <c r="B55" s="1"/>
      <c r="C55" s="7" t="s">
        <v>110</v>
      </c>
      <c r="D55" s="26">
        <v>2.2222222222222223E-2</v>
      </c>
      <c r="E55" s="26">
        <v>0.13095238095238096</v>
      </c>
      <c r="F55" s="26">
        <v>3.3333333333333333E-2</v>
      </c>
      <c r="G55" s="26">
        <v>0.15909090909090909</v>
      </c>
      <c r="H55" s="26">
        <v>0.12222222222222222</v>
      </c>
      <c r="I55" s="26">
        <v>7.9545454545454544E-2</v>
      </c>
      <c r="J55" s="26">
        <v>3.3707865168539325E-2</v>
      </c>
      <c r="K55" s="26">
        <v>4.49438202247191E-2</v>
      </c>
      <c r="L55" s="26">
        <v>0.10344827586206896</v>
      </c>
      <c r="M55" s="26"/>
      <c r="N55" s="26"/>
      <c r="O55" s="26"/>
      <c r="Q55" s="26">
        <v>8.0503144654088046E-2</v>
      </c>
    </row>
    <row r="56" spans="1:17" ht="12.75" hidden="1" customHeight="1" outlineLevel="1" x14ac:dyDescent="0.2">
      <c r="A56" s="1"/>
      <c r="B56" s="1"/>
      <c r="C56" s="7" t="s">
        <v>111</v>
      </c>
      <c r="D56" s="26">
        <v>2.2222222222222223E-2</v>
      </c>
      <c r="E56" s="26">
        <v>0</v>
      </c>
      <c r="F56" s="26">
        <v>2.2222222222222223E-2</v>
      </c>
      <c r="G56" s="26">
        <v>0</v>
      </c>
      <c r="H56" s="26">
        <v>2.2222222222222223E-2</v>
      </c>
      <c r="I56" s="26">
        <v>1.1363636363636364E-2</v>
      </c>
      <c r="J56" s="26">
        <v>0</v>
      </c>
      <c r="K56" s="26">
        <v>0</v>
      </c>
      <c r="L56" s="26">
        <v>1.1494252873563218E-2</v>
      </c>
      <c r="M56" s="26"/>
      <c r="N56" s="26"/>
      <c r="O56" s="26"/>
      <c r="Q56" s="26">
        <v>1.0062893081761006E-2</v>
      </c>
    </row>
    <row r="57" spans="1:17" collapsed="1" x14ac:dyDescent="0.2"/>
    <row r="58" spans="1:17" x14ac:dyDescent="0.2">
      <c r="A58" s="59" t="s">
        <v>87</v>
      </c>
      <c r="B58" s="59"/>
      <c r="C58" s="59"/>
    </row>
    <row r="59" spans="1:17" x14ac:dyDescent="0.2">
      <c r="A59" s="52" t="s">
        <v>105</v>
      </c>
    </row>
  </sheetData>
  <mergeCells count="9">
    <mergeCell ref="A40:C40"/>
    <mergeCell ref="A42:B42"/>
    <mergeCell ref="A58:C58"/>
    <mergeCell ref="A33:B33"/>
    <mergeCell ref="A1:C1"/>
    <mergeCell ref="A3:C3"/>
    <mergeCell ref="A5:C5"/>
    <mergeCell ref="A6:C6"/>
    <mergeCell ref="A39:C3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60" t="str">
        <f>Operación!A1</f>
        <v>ESTADÍSTICA POR EMPRESA / AIR CARRIER STATISTICS</v>
      </c>
      <c r="B1" s="60"/>
      <c r="C1" s="60"/>
      <c r="D1" s="60"/>
      <c r="E1" s="60"/>
      <c r="F1" s="60"/>
      <c r="G1" s="60"/>
    </row>
    <row r="2" spans="1:26" x14ac:dyDescent="0.2">
      <c r="A2" s="63" t="str">
        <f>Operación!A2</f>
        <v>ÍNDICE DE PUNTUALIDAD/ PUNCTUALITY INDEX</v>
      </c>
      <c r="B2" s="63"/>
      <c r="C2" s="63"/>
      <c r="D2" s="63"/>
      <c r="E2" s="63"/>
      <c r="F2" s="63"/>
      <c r="G2" s="63"/>
    </row>
    <row r="3" spans="1:26" ht="15" x14ac:dyDescent="0.25">
      <c r="A3" s="61" t="str">
        <f>Operación!A3</f>
        <v>AEROPUERTO DE SAN LUIS POTOSI</v>
      </c>
      <c r="B3" s="61"/>
      <c r="C3" s="61"/>
      <c r="D3" s="61"/>
      <c r="E3" s="61"/>
      <c r="F3" s="61"/>
      <c r="G3" s="61"/>
    </row>
    <row r="5" spans="1:26" ht="38.25" x14ac:dyDescent="0.2">
      <c r="A5" s="12" t="s">
        <v>112</v>
      </c>
      <c r="B5" s="11" t="s">
        <v>75</v>
      </c>
      <c r="C5" s="11" t="s">
        <v>76</v>
      </c>
      <c r="D5" s="11" t="s">
        <v>77</v>
      </c>
      <c r="E5" s="11" t="s">
        <v>78</v>
      </c>
      <c r="F5" s="11" t="s">
        <v>79</v>
      </c>
      <c r="G5" s="11" t="s">
        <v>80</v>
      </c>
      <c r="H5" s="11" t="s">
        <v>81</v>
      </c>
      <c r="I5" s="11" t="s">
        <v>82</v>
      </c>
      <c r="J5" s="11" t="s">
        <v>83</v>
      </c>
      <c r="K5" s="11" t="s">
        <v>84</v>
      </c>
      <c r="L5" s="11" t="s">
        <v>85</v>
      </c>
      <c r="M5" s="11" t="s">
        <v>86</v>
      </c>
      <c r="X5" s="24" t="s">
        <v>5</v>
      </c>
      <c r="Y5" s="33" t="s">
        <v>124</v>
      </c>
      <c r="Z5" s="33" t="s">
        <v>114</v>
      </c>
    </row>
    <row r="6" spans="1:26" x14ac:dyDescent="0.2">
      <c r="A6" s="9" t="s">
        <v>3</v>
      </c>
      <c r="B6" s="13">
        <f>Operación!D33</f>
        <v>0.99200626959247662</v>
      </c>
      <c r="C6" s="13">
        <f>Operación!E33</f>
        <v>0.99759999999999993</v>
      </c>
      <c r="D6" s="13">
        <f>Operación!F33</f>
        <v>0.98000000000000009</v>
      </c>
      <c r="E6" s="13">
        <f>Operación!G33</f>
        <v>0.99396363636363638</v>
      </c>
      <c r="F6" s="13">
        <f>Operación!H33</f>
        <v>0.98706600260241406</v>
      </c>
      <c r="G6" s="13">
        <f>Operación!I33</f>
        <v>0.96626027921208646</v>
      </c>
      <c r="H6" s="13">
        <f>Operación!J33</f>
        <v>0.96772049286640738</v>
      </c>
      <c r="I6" s="13">
        <f>Operación!K33</f>
        <v>0.98803453947368425</v>
      </c>
      <c r="J6" s="13">
        <f>Operación!L33</f>
        <v>1</v>
      </c>
      <c r="K6" s="13">
        <f>Operación!M33</f>
        <v>0</v>
      </c>
      <c r="L6" s="13">
        <f>Operación!N33</f>
        <v>0</v>
      </c>
      <c r="M6" s="13">
        <f>Operación!O33</f>
        <v>0</v>
      </c>
      <c r="N6" s="56"/>
      <c r="X6" s="34" t="s">
        <v>142</v>
      </c>
      <c r="Y6" s="13">
        <f>Operación!$Q$8</f>
        <v>0.99801587301587302</v>
      </c>
      <c r="Z6" s="13">
        <f>Operación!$Q$10</f>
        <v>0.98015873015873012</v>
      </c>
    </row>
    <row r="7" spans="1:26" x14ac:dyDescent="0.2">
      <c r="A7" s="9" t="s">
        <v>4</v>
      </c>
      <c r="B7" s="13">
        <f>Operación!D42</f>
        <v>0.96666666666666667</v>
      </c>
      <c r="C7" s="13">
        <f>Operación!E42</f>
        <v>0.98780487804878048</v>
      </c>
      <c r="D7" s="13">
        <f>Operación!F42</f>
        <v>0.98888888888888893</v>
      </c>
      <c r="E7" s="13">
        <f>Operación!G42</f>
        <v>0.98863636363636365</v>
      </c>
      <c r="F7" s="13">
        <f>Operación!H42</f>
        <v>0.98888888888888893</v>
      </c>
      <c r="G7" s="13">
        <f>Operación!I42</f>
        <v>0.99431818181818188</v>
      </c>
      <c r="H7" s="13">
        <f>Operación!J42</f>
        <v>0.98314606741573041</v>
      </c>
      <c r="I7" s="13">
        <f>Operación!K42</f>
        <v>0.9943820224719101</v>
      </c>
      <c r="J7" s="13">
        <f>Operación!L42</f>
        <v>0.99425287356321834</v>
      </c>
      <c r="K7" s="13">
        <f>Operación!M42</f>
        <v>0</v>
      </c>
      <c r="L7" s="13">
        <f>Operación!N42</f>
        <v>0</v>
      </c>
      <c r="M7" s="13">
        <f>Operación!O42</f>
        <v>0</v>
      </c>
      <c r="N7" s="56"/>
      <c r="X7" s="34" t="s">
        <v>143</v>
      </c>
      <c r="Y7" s="13">
        <f>Operación!$Q$13</f>
        <v>0.96226415094339623</v>
      </c>
      <c r="Z7" s="13">
        <f>Operación!$Q$15</f>
        <v>0.79245283018867929</v>
      </c>
    </row>
    <row r="8" spans="1:26" x14ac:dyDescent="0.2">
      <c r="N8" s="56"/>
      <c r="X8" s="34" t="s">
        <v>144</v>
      </c>
      <c r="Y8" s="13">
        <f>Operación!$Q$18</f>
        <v>0.99124726477024072</v>
      </c>
      <c r="Z8" s="13">
        <f>Operación!$Q$20</f>
        <v>0.90153172866520792</v>
      </c>
    </row>
    <row r="9" spans="1:26" x14ac:dyDescent="0.2">
      <c r="N9" s="56"/>
      <c r="X9" s="34" t="s">
        <v>133</v>
      </c>
      <c r="Y9" s="13">
        <f>Operación!$Q$23</f>
        <v>0.98406374501992033</v>
      </c>
      <c r="Z9" s="13">
        <f>Operación!$Q$25</f>
        <v>0.56374501992031878</v>
      </c>
    </row>
    <row r="10" spans="1:26" x14ac:dyDescent="0.2">
      <c r="N10" s="56"/>
      <c r="X10" s="34" t="s">
        <v>145</v>
      </c>
      <c r="Y10" s="13">
        <f>Operación!$Q$28</f>
        <v>0.99234693877551017</v>
      </c>
      <c r="Z10" s="13">
        <f>Operación!$Q$30</f>
        <v>0.89795918367346939</v>
      </c>
    </row>
    <row r="35" spans="1:26" ht="38.25" x14ac:dyDescent="0.2">
      <c r="A35" s="12" t="s">
        <v>113</v>
      </c>
      <c r="B35" s="11" t="s">
        <v>75</v>
      </c>
      <c r="C35" s="11" t="s">
        <v>76</v>
      </c>
      <c r="D35" s="11" t="s">
        <v>77</v>
      </c>
      <c r="E35" s="11" t="s">
        <v>78</v>
      </c>
      <c r="F35" s="11" t="s">
        <v>79</v>
      </c>
      <c r="G35" s="11" t="s">
        <v>80</v>
      </c>
      <c r="H35" s="11" t="s">
        <v>81</v>
      </c>
      <c r="I35" s="11" t="s">
        <v>82</v>
      </c>
      <c r="J35" s="11" t="s">
        <v>83</v>
      </c>
      <c r="K35" s="11" t="s">
        <v>84</v>
      </c>
      <c r="L35" s="11" t="s">
        <v>85</v>
      </c>
      <c r="M35" s="11" t="s">
        <v>86</v>
      </c>
      <c r="X35" s="24" t="s">
        <v>5</v>
      </c>
      <c r="Y35" s="33" t="s">
        <v>124</v>
      </c>
      <c r="Z35" s="33" t="s">
        <v>114</v>
      </c>
    </row>
    <row r="36" spans="1:26" x14ac:dyDescent="0.2">
      <c r="A36" s="9" t="s">
        <v>3</v>
      </c>
      <c r="B36" s="13">
        <f>Operación!D35</f>
        <v>0.90982236154649954</v>
      </c>
      <c r="C36" s="13">
        <f>Operación!E35</f>
        <v>0.88045714285714283</v>
      </c>
      <c r="D36" s="13">
        <f>Operación!F35</f>
        <v>0.86669762641898862</v>
      </c>
      <c r="E36" s="13">
        <f>Operación!G35</f>
        <v>0.87301818181818169</v>
      </c>
      <c r="F36" s="13">
        <f>Operación!H35</f>
        <v>0.82412942712670534</v>
      </c>
      <c r="G36" s="13">
        <f>Operación!I35</f>
        <v>0.67820520175941867</v>
      </c>
      <c r="H36" s="13">
        <f>Operación!J35</f>
        <v>0.79345885818549544</v>
      </c>
      <c r="I36" s="13">
        <f>Operación!K35</f>
        <v>0.79555921052631573</v>
      </c>
      <c r="J36" s="13">
        <f>Operación!L35</f>
        <v>0.84801905383163978</v>
      </c>
      <c r="K36" s="10">
        <f>Operación!M35</f>
        <v>0</v>
      </c>
      <c r="L36" s="10">
        <f>Operación!N35</f>
        <v>0</v>
      </c>
      <c r="M36" s="10">
        <f>Operación!O35</f>
        <v>0</v>
      </c>
      <c r="N36" s="56"/>
      <c r="X36" s="34" t="s">
        <v>140</v>
      </c>
      <c r="Y36" s="13">
        <f>Operación!$Q$47</f>
        <v>0.98484848484848486</v>
      </c>
      <c r="Z36" s="13">
        <f>Operación!$Q$49</f>
        <v>0.88131313131313127</v>
      </c>
    </row>
    <row r="37" spans="1:26" x14ac:dyDescent="0.2">
      <c r="A37" s="9" t="s">
        <v>4</v>
      </c>
      <c r="B37" s="13">
        <f>Operación!D44</f>
        <v>0.91666666666666663</v>
      </c>
      <c r="C37" s="13">
        <f>Operación!E44</f>
        <v>0.83696283391405346</v>
      </c>
      <c r="D37" s="13">
        <f>Operación!F44</f>
        <v>0.96111111111111114</v>
      </c>
      <c r="E37" s="13">
        <f>Operación!G44</f>
        <v>0.79545454545454541</v>
      </c>
      <c r="F37" s="13">
        <f>Operación!H44</f>
        <v>0.9</v>
      </c>
      <c r="G37" s="13">
        <f>Operación!I44</f>
        <v>0.91425026123301989</v>
      </c>
      <c r="H37" s="13">
        <f>Operación!J44</f>
        <v>0.92696629213483139</v>
      </c>
      <c r="I37" s="13">
        <f>Operación!K44</f>
        <v>0.92696629213483139</v>
      </c>
      <c r="J37" s="13">
        <f>Operación!L44</f>
        <v>0.91954022988505746</v>
      </c>
      <c r="K37" s="10">
        <f>Operación!M44</f>
        <v>0</v>
      </c>
      <c r="L37" s="10">
        <f>Operación!N44</f>
        <v>0</v>
      </c>
      <c r="M37" s="10">
        <f>Operación!O44</f>
        <v>0</v>
      </c>
      <c r="N37" s="56"/>
      <c r="X37" s="34" t="s">
        <v>141</v>
      </c>
      <c r="Y37" s="13">
        <f>Operación!$Q$52</f>
        <v>0.989937106918239</v>
      </c>
      <c r="Z37" s="13">
        <f>Operación!$Q$54</f>
        <v>0.91949685534591197</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22" customWidth="1"/>
    <col min="15" max="16384" width="11.42578125" style="22"/>
  </cols>
  <sheetData>
    <row r="3" spans="2:3" x14ac:dyDescent="0.25">
      <c r="B3" s="36" t="s">
        <v>106</v>
      </c>
      <c r="C3" s="37">
        <v>5376</v>
      </c>
    </row>
    <row r="4" spans="2:3" x14ac:dyDescent="0.25">
      <c r="B4" s="36" t="s">
        <v>107</v>
      </c>
      <c r="C4" s="37">
        <v>4702</v>
      </c>
    </row>
    <row r="5" spans="2:3" x14ac:dyDescent="0.25">
      <c r="B5" s="35" t="s">
        <v>115</v>
      </c>
      <c r="C5" s="38">
        <v>56</v>
      </c>
    </row>
    <row r="6" spans="2:3" x14ac:dyDescent="0.25">
      <c r="B6" s="35" t="s">
        <v>116</v>
      </c>
      <c r="C6" s="38">
        <v>618</v>
      </c>
    </row>
    <row r="7" spans="2:3" x14ac:dyDescent="0.25">
      <c r="B7" s="23" t="s">
        <v>117</v>
      </c>
      <c r="C7" s="39">
        <v>259</v>
      </c>
    </row>
    <row r="8" spans="2:3" x14ac:dyDescent="0.25">
      <c r="B8" s="23" t="s">
        <v>118</v>
      </c>
      <c r="C8" s="39">
        <v>334</v>
      </c>
    </row>
    <row r="9" spans="2:3" x14ac:dyDescent="0.25">
      <c r="B9" s="23" t="s">
        <v>91</v>
      </c>
      <c r="C9" s="39">
        <v>25</v>
      </c>
    </row>
    <row r="10" spans="2:3" x14ac:dyDescent="0.25">
      <c r="B10" s="53" t="s">
        <v>119</v>
      </c>
      <c r="C10" s="39">
        <v>0</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0" bestFit="1" customWidth="1"/>
    <col min="2" max="13" width="9.7109375" style="40" customWidth="1"/>
    <col min="14" max="16384" width="11.42578125" style="40"/>
  </cols>
  <sheetData>
    <row r="1" spans="1:13" x14ac:dyDescent="0.25">
      <c r="A1" s="64" t="s">
        <v>52</v>
      </c>
      <c r="B1" s="40" t="s">
        <v>53</v>
      </c>
    </row>
    <row r="2" spans="1:13" x14ac:dyDescent="0.25">
      <c r="A2" s="64" t="s">
        <v>5</v>
      </c>
      <c r="B2" s="40" t="s">
        <v>53</v>
      </c>
    </row>
    <row r="4" spans="1:13" ht="30" x14ac:dyDescent="0.25">
      <c r="A4" s="65" t="s">
        <v>54</v>
      </c>
      <c r="B4" s="41" t="s">
        <v>55</v>
      </c>
      <c r="C4" s="41" t="s">
        <v>56</v>
      </c>
      <c r="D4" s="41" t="s">
        <v>57</v>
      </c>
      <c r="E4" s="41" t="s">
        <v>58</v>
      </c>
      <c r="F4" s="41" t="s">
        <v>59</v>
      </c>
      <c r="G4" s="41" t="s">
        <v>60</v>
      </c>
      <c r="H4" s="41" t="s">
        <v>61</v>
      </c>
      <c r="I4" s="41" t="s">
        <v>102</v>
      </c>
      <c r="J4" s="41" t="s">
        <v>62</v>
      </c>
      <c r="K4" s="41" t="s">
        <v>63</v>
      </c>
      <c r="L4" s="41" t="s">
        <v>64</v>
      </c>
      <c r="M4" s="41" t="s">
        <v>103</v>
      </c>
    </row>
    <row r="5" spans="1:13" x14ac:dyDescent="0.25">
      <c r="A5" s="46" t="s">
        <v>65</v>
      </c>
      <c r="B5" s="47">
        <v>13</v>
      </c>
      <c r="C5" s="47">
        <v>5</v>
      </c>
      <c r="D5" s="47">
        <v>3</v>
      </c>
      <c r="E5" s="47">
        <v>6</v>
      </c>
      <c r="F5" s="47">
        <v>7</v>
      </c>
      <c r="G5" s="47">
        <v>6</v>
      </c>
      <c r="H5" s="47">
        <v>10</v>
      </c>
      <c r="I5" s="47">
        <v>5</v>
      </c>
      <c r="J5" s="47">
        <v>1</v>
      </c>
      <c r="K5" s="47">
        <v>0</v>
      </c>
      <c r="L5" s="47">
        <v>0</v>
      </c>
      <c r="M5" s="47">
        <v>0</v>
      </c>
    </row>
    <row r="6" spans="1:13" x14ac:dyDescent="0.25">
      <c r="A6" s="48" t="s">
        <v>93</v>
      </c>
      <c r="B6" s="47">
        <v>0</v>
      </c>
      <c r="C6" s="47">
        <v>0</v>
      </c>
      <c r="D6" s="47">
        <v>0</v>
      </c>
      <c r="E6" s="47">
        <v>0</v>
      </c>
      <c r="F6" s="47">
        <v>0</v>
      </c>
      <c r="G6" s="47">
        <v>0</v>
      </c>
      <c r="H6" s="47">
        <v>0</v>
      </c>
      <c r="I6" s="47">
        <v>0</v>
      </c>
      <c r="J6" s="47">
        <v>0</v>
      </c>
      <c r="K6" s="47">
        <v>0</v>
      </c>
      <c r="L6" s="47">
        <v>0</v>
      </c>
      <c r="M6" s="47">
        <v>0</v>
      </c>
    </row>
    <row r="7" spans="1:13" x14ac:dyDescent="0.25">
      <c r="A7" s="48" t="s">
        <v>95</v>
      </c>
      <c r="B7" s="47">
        <v>0</v>
      </c>
      <c r="C7" s="47">
        <v>0</v>
      </c>
      <c r="D7" s="47">
        <v>0</v>
      </c>
      <c r="E7" s="47">
        <v>0</v>
      </c>
      <c r="F7" s="47">
        <v>0</v>
      </c>
      <c r="G7" s="47">
        <v>0</v>
      </c>
      <c r="H7" s="47">
        <v>0</v>
      </c>
      <c r="I7" s="47">
        <v>0</v>
      </c>
      <c r="J7" s="47">
        <v>0</v>
      </c>
      <c r="K7" s="47">
        <v>0</v>
      </c>
      <c r="L7" s="47">
        <v>0</v>
      </c>
      <c r="M7" s="47">
        <v>0</v>
      </c>
    </row>
    <row r="8" spans="1:13" x14ac:dyDescent="0.25">
      <c r="A8" s="48" t="s">
        <v>96</v>
      </c>
      <c r="B8" s="47">
        <v>0</v>
      </c>
      <c r="C8" s="47">
        <v>0</v>
      </c>
      <c r="D8" s="47">
        <v>0</v>
      </c>
      <c r="E8" s="47">
        <v>0</v>
      </c>
      <c r="F8" s="47">
        <v>0</v>
      </c>
      <c r="G8" s="47">
        <v>0</v>
      </c>
      <c r="H8" s="47">
        <v>0</v>
      </c>
      <c r="I8" s="47">
        <v>0</v>
      </c>
      <c r="J8" s="47">
        <v>0</v>
      </c>
      <c r="K8" s="47">
        <v>0</v>
      </c>
      <c r="L8" s="47">
        <v>0</v>
      </c>
      <c r="M8" s="47">
        <v>0</v>
      </c>
    </row>
    <row r="9" spans="1:13" x14ac:dyDescent="0.25">
      <c r="A9" s="48" t="s">
        <v>98</v>
      </c>
      <c r="B9" s="47">
        <v>0</v>
      </c>
      <c r="C9" s="47">
        <v>0</v>
      </c>
      <c r="D9" s="47">
        <v>0</v>
      </c>
      <c r="E9" s="47">
        <v>0</v>
      </c>
      <c r="F9" s="47">
        <v>0</v>
      </c>
      <c r="G9" s="47">
        <v>0</v>
      </c>
      <c r="H9" s="47">
        <v>0</v>
      </c>
      <c r="I9" s="47">
        <v>0</v>
      </c>
      <c r="J9" s="47">
        <v>0</v>
      </c>
      <c r="K9" s="47">
        <v>0</v>
      </c>
      <c r="L9" s="47">
        <v>0</v>
      </c>
      <c r="M9" s="47">
        <v>0</v>
      </c>
    </row>
    <row r="10" spans="1:13" x14ac:dyDescent="0.25">
      <c r="A10" s="48" t="s">
        <v>66</v>
      </c>
      <c r="B10" s="47">
        <v>4</v>
      </c>
      <c r="C10" s="47">
        <v>4</v>
      </c>
      <c r="D10" s="47">
        <v>3</v>
      </c>
      <c r="E10" s="47">
        <v>4</v>
      </c>
      <c r="F10" s="47">
        <v>5</v>
      </c>
      <c r="G10" s="47">
        <v>2</v>
      </c>
      <c r="H10" s="47">
        <v>4</v>
      </c>
      <c r="I10" s="47">
        <v>2</v>
      </c>
      <c r="J10" s="47">
        <v>1</v>
      </c>
      <c r="K10" s="47">
        <v>0</v>
      </c>
      <c r="L10" s="47">
        <v>0</v>
      </c>
      <c r="M10" s="47">
        <v>0</v>
      </c>
    </row>
    <row r="11" spans="1:13" x14ac:dyDescent="0.25">
      <c r="A11" s="48" t="s">
        <v>68</v>
      </c>
      <c r="B11" s="47">
        <v>8</v>
      </c>
      <c r="C11" s="47">
        <v>1</v>
      </c>
      <c r="D11" s="47">
        <v>0</v>
      </c>
      <c r="E11" s="47">
        <v>2</v>
      </c>
      <c r="F11" s="47">
        <v>2</v>
      </c>
      <c r="G11" s="47">
        <v>3</v>
      </c>
      <c r="H11" s="47">
        <v>3</v>
      </c>
      <c r="I11" s="47">
        <v>1</v>
      </c>
      <c r="J11" s="47">
        <v>0</v>
      </c>
      <c r="K11" s="47">
        <v>0</v>
      </c>
      <c r="L11" s="47">
        <v>0</v>
      </c>
      <c r="M11" s="47">
        <v>0</v>
      </c>
    </row>
    <row r="12" spans="1:13" x14ac:dyDescent="0.25">
      <c r="A12" s="48" t="s">
        <v>70</v>
      </c>
      <c r="B12" s="47">
        <v>0</v>
      </c>
      <c r="C12" s="47">
        <v>0</v>
      </c>
      <c r="D12" s="47">
        <v>0</v>
      </c>
      <c r="E12" s="47">
        <v>0</v>
      </c>
      <c r="F12" s="47">
        <v>0</v>
      </c>
      <c r="G12" s="47">
        <v>0</v>
      </c>
      <c r="H12" s="47">
        <v>0</v>
      </c>
      <c r="I12" s="47">
        <v>0</v>
      </c>
      <c r="J12" s="47">
        <v>0</v>
      </c>
      <c r="K12" s="47">
        <v>0</v>
      </c>
      <c r="L12" s="47">
        <v>0</v>
      </c>
      <c r="M12" s="47">
        <v>0</v>
      </c>
    </row>
    <row r="13" spans="1:13" x14ac:dyDescent="0.25">
      <c r="A13" s="48" t="s">
        <v>101</v>
      </c>
      <c r="B13" s="47">
        <v>0</v>
      </c>
      <c r="C13" s="47">
        <v>0</v>
      </c>
      <c r="D13" s="47">
        <v>0</v>
      </c>
      <c r="E13" s="47">
        <v>0</v>
      </c>
      <c r="F13" s="47">
        <v>0</v>
      </c>
      <c r="G13" s="47">
        <v>0</v>
      </c>
      <c r="H13" s="47">
        <v>0</v>
      </c>
      <c r="I13" s="47">
        <v>0</v>
      </c>
      <c r="J13" s="47">
        <v>0</v>
      </c>
      <c r="K13" s="47">
        <v>0</v>
      </c>
      <c r="L13" s="47">
        <v>0</v>
      </c>
      <c r="M13" s="47">
        <v>0</v>
      </c>
    </row>
    <row r="14" spans="1:13" x14ac:dyDescent="0.25">
      <c r="A14" s="48" t="s">
        <v>69</v>
      </c>
      <c r="B14" s="47">
        <v>0</v>
      </c>
      <c r="C14" s="47">
        <v>0</v>
      </c>
      <c r="D14" s="47">
        <v>0</v>
      </c>
      <c r="E14" s="47">
        <v>0</v>
      </c>
      <c r="F14" s="47">
        <v>0</v>
      </c>
      <c r="G14" s="47">
        <v>0</v>
      </c>
      <c r="H14" s="47">
        <v>0</v>
      </c>
      <c r="I14" s="47">
        <v>1</v>
      </c>
      <c r="J14" s="47">
        <v>0</v>
      </c>
      <c r="K14" s="47">
        <v>0</v>
      </c>
      <c r="L14" s="47">
        <v>0</v>
      </c>
      <c r="M14" s="47">
        <v>0</v>
      </c>
    </row>
    <row r="15" spans="1:13" x14ac:dyDescent="0.25">
      <c r="A15" s="48" t="s">
        <v>67</v>
      </c>
      <c r="B15" s="47">
        <v>1</v>
      </c>
      <c r="C15" s="47">
        <v>0</v>
      </c>
      <c r="D15" s="47">
        <v>0</v>
      </c>
      <c r="E15" s="47">
        <v>0</v>
      </c>
      <c r="F15" s="47">
        <v>0</v>
      </c>
      <c r="G15" s="47">
        <v>1</v>
      </c>
      <c r="H15" s="47">
        <v>3</v>
      </c>
      <c r="I15" s="47">
        <v>1</v>
      </c>
      <c r="J15" s="47">
        <v>0</v>
      </c>
      <c r="K15" s="47">
        <v>0</v>
      </c>
      <c r="L15" s="47">
        <v>0</v>
      </c>
      <c r="M15" s="47">
        <v>0</v>
      </c>
    </row>
    <row r="16" spans="1:13" x14ac:dyDescent="0.25">
      <c r="A16" s="49" t="s">
        <v>49</v>
      </c>
      <c r="B16" s="50">
        <v>50</v>
      </c>
      <c r="C16" s="50">
        <v>77</v>
      </c>
      <c r="D16" s="50">
        <v>30</v>
      </c>
      <c r="E16" s="50">
        <v>91</v>
      </c>
      <c r="F16" s="50">
        <v>72</v>
      </c>
      <c r="G16" s="50">
        <v>100</v>
      </c>
      <c r="H16" s="50">
        <v>74</v>
      </c>
      <c r="I16" s="50">
        <v>71</v>
      </c>
      <c r="J16" s="50">
        <v>53</v>
      </c>
      <c r="K16" s="50">
        <v>0</v>
      </c>
      <c r="L16" s="50">
        <v>0</v>
      </c>
      <c r="M16" s="50">
        <v>0</v>
      </c>
    </row>
    <row r="17" spans="1:13" x14ac:dyDescent="0.25">
      <c r="A17" s="51" t="s">
        <v>92</v>
      </c>
      <c r="B17" s="50">
        <v>0</v>
      </c>
      <c r="C17" s="50">
        <v>0</v>
      </c>
      <c r="D17" s="50">
        <v>0</v>
      </c>
      <c r="E17" s="50">
        <v>0</v>
      </c>
      <c r="F17" s="50">
        <v>0</v>
      </c>
      <c r="G17" s="50">
        <v>0</v>
      </c>
      <c r="H17" s="50">
        <v>0</v>
      </c>
      <c r="I17" s="50">
        <v>0</v>
      </c>
      <c r="J17" s="50">
        <v>0</v>
      </c>
      <c r="K17" s="50">
        <v>0</v>
      </c>
      <c r="L17" s="50">
        <v>0</v>
      </c>
      <c r="M17" s="50">
        <v>0</v>
      </c>
    </row>
    <row r="18" spans="1:13" x14ac:dyDescent="0.25">
      <c r="A18" s="51" t="s">
        <v>72</v>
      </c>
      <c r="B18" s="50">
        <v>0</v>
      </c>
      <c r="C18" s="50">
        <v>0</v>
      </c>
      <c r="D18" s="50">
        <v>0</v>
      </c>
      <c r="E18" s="50">
        <v>0</v>
      </c>
      <c r="F18" s="50">
        <v>0</v>
      </c>
      <c r="G18" s="50">
        <v>0</v>
      </c>
      <c r="H18" s="50">
        <v>0</v>
      </c>
      <c r="I18" s="50">
        <v>0</v>
      </c>
      <c r="J18" s="50">
        <v>0</v>
      </c>
      <c r="K18" s="50">
        <v>0</v>
      </c>
      <c r="L18" s="50">
        <v>0</v>
      </c>
      <c r="M18" s="50">
        <v>0</v>
      </c>
    </row>
    <row r="19" spans="1:13" x14ac:dyDescent="0.25">
      <c r="A19" s="51" t="s">
        <v>50</v>
      </c>
      <c r="B19" s="50">
        <v>47</v>
      </c>
      <c r="C19" s="50">
        <v>73</v>
      </c>
      <c r="D19" s="50">
        <v>28</v>
      </c>
      <c r="E19" s="50">
        <v>17</v>
      </c>
      <c r="F19" s="50">
        <v>16</v>
      </c>
      <c r="G19" s="50">
        <v>25</v>
      </c>
      <c r="H19" s="50">
        <v>18</v>
      </c>
      <c r="I19" s="50">
        <v>18</v>
      </c>
      <c r="J19" s="50">
        <v>17</v>
      </c>
      <c r="K19" s="50">
        <v>0</v>
      </c>
      <c r="L19" s="50">
        <v>0</v>
      </c>
      <c r="M19" s="50">
        <v>0</v>
      </c>
    </row>
    <row r="20" spans="1:13" x14ac:dyDescent="0.25">
      <c r="A20" s="51" t="s">
        <v>94</v>
      </c>
      <c r="B20" s="50">
        <v>0</v>
      </c>
      <c r="C20" s="50">
        <v>0</v>
      </c>
      <c r="D20" s="50">
        <v>0</v>
      </c>
      <c r="E20" s="50">
        <v>0</v>
      </c>
      <c r="F20" s="50">
        <v>0</v>
      </c>
      <c r="G20" s="50">
        <v>0</v>
      </c>
      <c r="H20" s="50">
        <v>0</v>
      </c>
      <c r="I20" s="50">
        <v>0</v>
      </c>
      <c r="J20" s="50">
        <v>0</v>
      </c>
      <c r="K20" s="50">
        <v>0</v>
      </c>
      <c r="L20" s="50">
        <v>0</v>
      </c>
      <c r="M20" s="50">
        <v>0</v>
      </c>
    </row>
    <row r="21" spans="1:13" x14ac:dyDescent="0.25">
      <c r="A21" s="51" t="s">
        <v>71</v>
      </c>
      <c r="B21" s="50">
        <v>0</v>
      </c>
      <c r="C21" s="50">
        <v>0</v>
      </c>
      <c r="D21" s="50">
        <v>0</v>
      </c>
      <c r="E21" s="50">
        <v>0</v>
      </c>
      <c r="F21" s="50">
        <v>0</v>
      </c>
      <c r="G21" s="50">
        <v>0</v>
      </c>
      <c r="H21" s="50">
        <v>0</v>
      </c>
      <c r="I21" s="50">
        <v>0</v>
      </c>
      <c r="J21" s="50">
        <v>0</v>
      </c>
      <c r="K21" s="50">
        <v>0</v>
      </c>
      <c r="L21" s="50">
        <v>0</v>
      </c>
      <c r="M21" s="50">
        <v>0</v>
      </c>
    </row>
    <row r="22" spans="1:13" x14ac:dyDescent="0.25">
      <c r="A22" s="51" t="s">
        <v>97</v>
      </c>
      <c r="B22" s="50">
        <v>0</v>
      </c>
      <c r="C22" s="50">
        <v>0</v>
      </c>
      <c r="D22" s="50">
        <v>0</v>
      </c>
      <c r="E22" s="50">
        <v>0</v>
      </c>
      <c r="F22" s="50">
        <v>0</v>
      </c>
      <c r="G22" s="50">
        <v>0</v>
      </c>
      <c r="H22" s="50">
        <v>0</v>
      </c>
      <c r="I22" s="50">
        <v>0</v>
      </c>
      <c r="J22" s="50">
        <v>0</v>
      </c>
      <c r="K22" s="50">
        <v>0</v>
      </c>
      <c r="L22" s="50">
        <v>0</v>
      </c>
      <c r="M22" s="50">
        <v>0</v>
      </c>
    </row>
    <row r="23" spans="1:13" x14ac:dyDescent="0.25">
      <c r="A23" s="51" t="s">
        <v>73</v>
      </c>
      <c r="B23" s="50">
        <v>0</v>
      </c>
      <c r="C23" s="50">
        <v>0</v>
      </c>
      <c r="D23" s="50">
        <v>0</v>
      </c>
      <c r="E23" s="50">
        <v>0</v>
      </c>
      <c r="F23" s="50">
        <v>0</v>
      </c>
      <c r="G23" s="50">
        <v>0</v>
      </c>
      <c r="H23" s="50">
        <v>0</v>
      </c>
      <c r="I23" s="50">
        <v>0</v>
      </c>
      <c r="J23" s="50">
        <v>0</v>
      </c>
      <c r="K23" s="50">
        <v>0</v>
      </c>
      <c r="L23" s="50">
        <v>0</v>
      </c>
      <c r="M23" s="50">
        <v>0</v>
      </c>
    </row>
    <row r="24" spans="1:13" x14ac:dyDescent="0.25">
      <c r="A24" s="51" t="s">
        <v>51</v>
      </c>
      <c r="B24" s="50">
        <v>3</v>
      </c>
      <c r="C24" s="50">
        <v>4</v>
      </c>
      <c r="D24" s="50">
        <v>2</v>
      </c>
      <c r="E24" s="50">
        <v>5</v>
      </c>
      <c r="F24" s="50">
        <v>7</v>
      </c>
      <c r="G24" s="50">
        <v>0</v>
      </c>
      <c r="H24" s="50">
        <v>1</v>
      </c>
      <c r="I24" s="50">
        <v>0</v>
      </c>
      <c r="J24" s="50">
        <v>3</v>
      </c>
      <c r="K24" s="50">
        <v>0</v>
      </c>
      <c r="L24" s="50">
        <v>0</v>
      </c>
      <c r="M24" s="50">
        <v>0</v>
      </c>
    </row>
    <row r="25" spans="1:13" x14ac:dyDescent="0.25">
      <c r="A25" s="51" t="s">
        <v>99</v>
      </c>
      <c r="B25" s="50">
        <v>0</v>
      </c>
      <c r="C25" s="50">
        <v>0</v>
      </c>
      <c r="D25" s="50">
        <v>0</v>
      </c>
      <c r="E25" s="50">
        <v>0</v>
      </c>
      <c r="F25" s="50">
        <v>0</v>
      </c>
      <c r="G25" s="50">
        <v>0</v>
      </c>
      <c r="H25" s="50">
        <v>0</v>
      </c>
      <c r="I25" s="50">
        <v>0</v>
      </c>
      <c r="J25" s="50">
        <v>0</v>
      </c>
      <c r="K25" s="50">
        <v>0</v>
      </c>
      <c r="L25" s="50">
        <v>0</v>
      </c>
      <c r="M25" s="50">
        <v>0</v>
      </c>
    </row>
    <row r="26" spans="1:13" x14ac:dyDescent="0.25">
      <c r="A26" s="51" t="s">
        <v>100</v>
      </c>
      <c r="B26" s="50">
        <v>0</v>
      </c>
      <c r="C26" s="50">
        <v>0</v>
      </c>
      <c r="D26" s="50">
        <v>0</v>
      </c>
      <c r="E26" s="50">
        <v>69</v>
      </c>
      <c r="F26" s="50">
        <v>49</v>
      </c>
      <c r="G26" s="50">
        <v>75</v>
      </c>
      <c r="H26" s="50">
        <v>55</v>
      </c>
      <c r="I26" s="50">
        <v>53</v>
      </c>
      <c r="J26" s="50">
        <v>33</v>
      </c>
      <c r="K26" s="50">
        <v>0</v>
      </c>
      <c r="L26" s="50">
        <v>0</v>
      </c>
      <c r="M26" s="50">
        <v>0</v>
      </c>
    </row>
    <row r="27" spans="1:13" x14ac:dyDescent="0.25">
      <c r="A27" s="42" t="s">
        <v>74</v>
      </c>
      <c r="B27" s="43">
        <v>63</v>
      </c>
      <c r="C27" s="43">
        <v>82</v>
      </c>
      <c r="D27" s="43">
        <v>33</v>
      </c>
      <c r="E27" s="43">
        <v>97</v>
      </c>
      <c r="F27" s="43">
        <v>79</v>
      </c>
      <c r="G27" s="43">
        <v>106</v>
      </c>
      <c r="H27" s="43">
        <v>84</v>
      </c>
      <c r="I27" s="43">
        <v>76</v>
      </c>
      <c r="J27" s="43">
        <v>54</v>
      </c>
      <c r="K27" s="43">
        <v>0</v>
      </c>
      <c r="L27" s="43">
        <v>0</v>
      </c>
      <c r="M27" s="43">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8" customFormat="1" x14ac:dyDescent="0.2">
      <c r="A1" s="15" t="s">
        <v>31</v>
      </c>
      <c r="B1" s="16" t="s">
        <v>120</v>
      </c>
    </row>
    <row r="2" spans="1:2" s="18" customFormat="1" ht="37.5" customHeight="1" x14ac:dyDescent="0.2">
      <c r="A2" s="17" t="s">
        <v>8</v>
      </c>
      <c r="B2" s="17" t="s">
        <v>26</v>
      </c>
    </row>
    <row r="3" spans="1:2" s="18" customFormat="1" x14ac:dyDescent="0.2">
      <c r="A3" s="17" t="s">
        <v>32</v>
      </c>
      <c r="B3" s="17" t="s">
        <v>33</v>
      </c>
    </row>
    <row r="4" spans="1:2" s="18" customFormat="1" x14ac:dyDescent="0.2">
      <c r="A4" s="17" t="s">
        <v>9</v>
      </c>
      <c r="B4" s="17" t="s">
        <v>34</v>
      </c>
    </row>
    <row r="5" spans="1:2" s="18" customFormat="1" ht="38.25" x14ac:dyDescent="0.2">
      <c r="A5" s="17" t="s">
        <v>10</v>
      </c>
      <c r="B5" s="17" t="s">
        <v>30</v>
      </c>
    </row>
    <row r="6" spans="1:2" s="18" customFormat="1" x14ac:dyDescent="0.2">
      <c r="A6" s="17" t="s">
        <v>11</v>
      </c>
      <c r="B6" s="17" t="s">
        <v>35</v>
      </c>
    </row>
    <row r="7" spans="1:2" s="18" customFormat="1" ht="25.5" x14ac:dyDescent="0.2">
      <c r="A7" s="17" t="s">
        <v>12</v>
      </c>
      <c r="B7" s="17" t="s">
        <v>36</v>
      </c>
    </row>
    <row r="8" spans="1:2" s="18" customFormat="1" x14ac:dyDescent="0.2">
      <c r="A8" s="17" t="s">
        <v>13</v>
      </c>
      <c r="B8" s="17" t="s">
        <v>37</v>
      </c>
    </row>
    <row r="9" spans="1:2" s="18" customFormat="1" x14ac:dyDescent="0.2">
      <c r="A9" s="17" t="s">
        <v>14</v>
      </c>
      <c r="B9" s="17" t="s">
        <v>38</v>
      </c>
    </row>
    <row r="10" spans="1:2" s="18" customFormat="1" ht="25.5" x14ac:dyDescent="0.2">
      <c r="A10" s="17" t="s">
        <v>16</v>
      </c>
      <c r="B10" s="17" t="s">
        <v>39</v>
      </c>
    </row>
    <row r="11" spans="1:2" s="18" customFormat="1" ht="25.5" x14ac:dyDescent="0.2">
      <c r="A11" s="17" t="s">
        <v>15</v>
      </c>
      <c r="B11" s="17" t="s">
        <v>40</v>
      </c>
    </row>
    <row r="12" spans="1:2" s="18" customFormat="1" ht="38.25" x14ac:dyDescent="0.2">
      <c r="A12" s="17" t="s">
        <v>17</v>
      </c>
      <c r="B12" s="17" t="s">
        <v>41</v>
      </c>
    </row>
    <row r="13" spans="1:2" s="18" customFormat="1" ht="25.5" x14ac:dyDescent="0.2">
      <c r="A13" s="17" t="s">
        <v>18</v>
      </c>
      <c r="B13" s="17" t="s">
        <v>27</v>
      </c>
    </row>
    <row r="14" spans="1:2" s="18" customFormat="1" ht="25.5" x14ac:dyDescent="0.2">
      <c r="A14" s="17" t="s">
        <v>19</v>
      </c>
      <c r="B14" s="17" t="s">
        <v>42</v>
      </c>
    </row>
    <row r="15" spans="1:2" s="18" customFormat="1" ht="25.5" x14ac:dyDescent="0.2">
      <c r="A15" s="17" t="s">
        <v>20</v>
      </c>
      <c r="B15" s="17" t="s">
        <v>28</v>
      </c>
    </row>
    <row r="16" spans="1:2" s="18" customFormat="1" x14ac:dyDescent="0.2">
      <c r="A16" s="17" t="s">
        <v>21</v>
      </c>
      <c r="B16" s="17" t="s">
        <v>29</v>
      </c>
    </row>
    <row r="17" spans="1:2" s="18" customFormat="1" ht="51" x14ac:dyDescent="0.2">
      <c r="A17" s="17" t="s">
        <v>22</v>
      </c>
      <c r="B17" s="17" t="s">
        <v>43</v>
      </c>
    </row>
    <row r="18" spans="1:2" s="18" customFormat="1" x14ac:dyDescent="0.2">
      <c r="A18" s="17" t="s">
        <v>44</v>
      </c>
      <c r="B18" s="17" t="s">
        <v>45</v>
      </c>
    </row>
    <row r="19" spans="1:2" s="18" customFormat="1" x14ac:dyDescent="0.2">
      <c r="A19" s="17" t="s">
        <v>23</v>
      </c>
      <c r="B19" s="17" t="s">
        <v>46</v>
      </c>
    </row>
    <row r="20" spans="1:2" s="18" customFormat="1" ht="51" x14ac:dyDescent="0.2">
      <c r="A20" s="17" t="s">
        <v>24</v>
      </c>
      <c r="B20" s="17" t="s">
        <v>47</v>
      </c>
    </row>
    <row r="21" spans="1:2" s="18" customFormat="1" x14ac:dyDescent="0.2">
      <c r="A21" s="17" t="s">
        <v>25</v>
      </c>
      <c r="B21" s="17" t="s">
        <v>48</v>
      </c>
    </row>
    <row r="22" spans="1:2" s="18" customFormat="1" x14ac:dyDescent="0.2">
      <c r="A22"/>
      <c r="B22"/>
    </row>
    <row r="23" spans="1:2" s="18"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2018-10-23T21:52:51Z</dcterms:modified>
</cp:coreProperties>
</file>