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hidePivotFieldList="1" defaultThemeVersion="124226"/>
  <mc:AlternateContent xmlns:mc="http://schemas.openxmlformats.org/markup-compatibility/2006">
    <mc:Choice Requires="x15">
      <x15ac:absPath xmlns:x15ac="http://schemas.microsoft.com/office/spreadsheetml/2010/11/ac" url="D:\Datos\Desktop\Dropbox\DGAC\Productos\Demoras\2018\Archivos Demoras 3T\"/>
    </mc:Choice>
  </mc:AlternateContent>
  <xr:revisionPtr revIDLastSave="0" documentId="10_ncr:100000_{E193D894-F053-4D34-BD81-C0A47D0D3A42}" xr6:coauthVersionLast="31" xr6:coauthVersionMax="31" xr10:uidLastSave="{00000000-0000-0000-0000-000000000000}"/>
  <bookViews>
    <workbookView xWindow="0" yWindow="0" windowWidth="21600" windowHeight="9735" tabRatio="615" xr2:uid="{00000000-000D-0000-FFFF-FFFF00000000}"/>
  </bookViews>
  <sheets>
    <sheet name="Operación" sheetId="23" r:id="rId1"/>
    <sheet name="Gráficos" sheetId="24" r:id="rId2"/>
    <sheet name="Graficas Demoras" sheetId="21" r:id="rId3"/>
    <sheet name="Detalle de las Causas" sheetId="28" r:id="rId4"/>
    <sheet name="Notas" sheetId="17" r:id="rId5"/>
  </sheets>
  <calcPr calcId="179017"/>
  <pivotCaches>
    <pivotCache cacheId="24" r:id="rId6"/>
  </pivotCaches>
</workbook>
</file>

<file path=xl/calcChain.xml><?xml version="1.0" encoding="utf-8"?>
<calcChain xmlns="http://schemas.openxmlformats.org/spreadsheetml/2006/main">
  <c r="Z44" i="24" l="1"/>
  <c r="Z43" i="24"/>
  <c r="Z42" i="24"/>
  <c r="Z41" i="24"/>
  <c r="Z40" i="24"/>
  <c r="Z39" i="24"/>
  <c r="Z38" i="24"/>
  <c r="Y44" i="24"/>
  <c r="Y43" i="24"/>
  <c r="Y42" i="24"/>
  <c r="Y41" i="24"/>
  <c r="Y40" i="24"/>
  <c r="Y39" i="24"/>
  <c r="Y38" i="24"/>
  <c r="Z37" i="24"/>
  <c r="Y37" i="24"/>
  <c r="Z14" i="24"/>
  <c r="Z13" i="24"/>
  <c r="Z12" i="24"/>
  <c r="Z11" i="24"/>
  <c r="Z10" i="24"/>
  <c r="Y14" i="24"/>
  <c r="Y13" i="24"/>
  <c r="Y12" i="24"/>
  <c r="Y11" i="24"/>
  <c r="Y10" i="24"/>
  <c r="Y6" i="24"/>
  <c r="Z6" i="24"/>
  <c r="Y7" i="24"/>
  <c r="Z7" i="24"/>
  <c r="Y8" i="24"/>
  <c r="Z8" i="24"/>
  <c r="Y9" i="24"/>
  <c r="Z9" i="24"/>
  <c r="D38" i="24" l="1"/>
  <c r="C38" i="24"/>
  <c r="B38" i="24"/>
  <c r="D37" i="24"/>
  <c r="C37" i="24"/>
  <c r="B37" i="24"/>
  <c r="E38" i="24"/>
  <c r="F38" i="24"/>
  <c r="G38" i="24"/>
  <c r="H38" i="24"/>
  <c r="I38" i="24"/>
  <c r="J38" i="24"/>
  <c r="K38" i="24"/>
  <c r="L38" i="24"/>
  <c r="M38" i="24"/>
  <c r="E37" i="24"/>
  <c r="F37" i="24"/>
  <c r="G37" i="24"/>
  <c r="H37" i="24"/>
  <c r="I37" i="24"/>
  <c r="J37" i="24"/>
  <c r="K37" i="24"/>
  <c r="L37" i="24"/>
  <c r="M37" i="24"/>
  <c r="B7" i="24" l="1"/>
  <c r="C7" i="24"/>
  <c r="D7" i="24"/>
  <c r="E7" i="24"/>
  <c r="F7" i="24"/>
  <c r="G7" i="24"/>
  <c r="H7" i="24"/>
  <c r="I7" i="24"/>
  <c r="J7" i="24"/>
  <c r="K7" i="24"/>
  <c r="L7" i="24"/>
  <c r="M7" i="24"/>
  <c r="B6" i="24"/>
  <c r="C6" i="24"/>
  <c r="D6" i="24"/>
  <c r="E6" i="24"/>
  <c r="F6" i="24"/>
  <c r="G6" i="24"/>
  <c r="H6" i="24"/>
  <c r="I6" i="24"/>
  <c r="J6" i="24"/>
  <c r="K6" i="24"/>
  <c r="L6" i="24"/>
  <c r="M6" i="24"/>
  <c r="A1" i="24"/>
  <c r="A2" i="24"/>
  <c r="A3" i="24"/>
</calcChain>
</file>

<file path=xl/sharedStrings.xml><?xml version="1.0" encoding="utf-8"?>
<sst xmlns="http://schemas.openxmlformats.org/spreadsheetml/2006/main" count="369" uniqueCount="189">
  <si>
    <t>ESTADÍSTICA POR EMPRESA / AIR CARRIER STATISTICS</t>
  </si>
  <si>
    <t>E m p r e s a / Air Carrier</t>
  </si>
  <si>
    <t>IATA</t>
  </si>
  <si>
    <t>Mexicanas</t>
  </si>
  <si>
    <t>Norteamericanas</t>
  </si>
  <si>
    <t>Aerolínea</t>
  </si>
  <si>
    <r>
      <t>EN SERVICIO REGULAR/ SCHEDULED</t>
    </r>
    <r>
      <rPr>
        <b/>
        <i/>
        <sz val="10"/>
        <rFont val="Arial"/>
        <family val="2"/>
      </rPr>
      <t xml:space="preserve"> SERVICE</t>
    </r>
  </si>
  <si>
    <t>Promedio Empresas Nacionales</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</si>
  <si>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</si>
  <si>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</si>
  <si>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</si>
  <si>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</si>
  <si>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</si>
  <si>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</si>
  <si>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</si>
  <si>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</si>
  <si>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</si>
  <si>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</si>
  <si>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</si>
  <si>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</si>
  <si>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</si>
  <si>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</si>
  <si>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</si>
  <si>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</si>
  <si>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</si>
  <si>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</si>
  <si>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</si>
  <si>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</si>
  <si>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</si>
  <si>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</si>
  <si>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</si>
  <si>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</si>
  <si>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</si>
  <si>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</si>
  <si>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</si>
  <si>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</si>
  <si>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</si>
  <si>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</si>
  <si>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</si>
  <si>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</si>
  <si>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</si>
  <si>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</si>
  <si>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</si>
  <si>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</si>
  <si>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</si>
  <si>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</si>
  <si>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</si>
  <si>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</si>
  <si>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</si>
  <si>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No Imputable</t>
  </si>
  <si>
    <t xml:space="preserve">APLICACIÓN DE CONTROL DE FLUJO </t>
  </si>
  <si>
    <t>METEOROLOGIA</t>
  </si>
  <si>
    <t>Nacionalidad</t>
  </si>
  <si>
    <t>(Todas)</t>
  </si>
  <si>
    <t>Etiquetas de fila</t>
  </si>
  <si>
    <t>Suma de Ene</t>
  </si>
  <si>
    <t>Suma de Feb</t>
  </si>
  <si>
    <t>Suma de Mar</t>
  </si>
  <si>
    <t>Suma de Abr</t>
  </si>
  <si>
    <t>Suma de May</t>
  </si>
  <si>
    <t>Suma de Jun</t>
  </si>
  <si>
    <t>Suma de Jul</t>
  </si>
  <si>
    <t>Suma de Sep</t>
  </si>
  <si>
    <t>Suma de Oct</t>
  </si>
  <si>
    <t>Suma de Nov</t>
  </si>
  <si>
    <t>Imputable</t>
  </si>
  <si>
    <t>MANTENIMIENTO AERONAVES*</t>
  </si>
  <si>
    <t>TRIPULACIONES*</t>
  </si>
  <si>
    <t>OPERACIONES AEROLINEA*</t>
  </si>
  <si>
    <t>TRAFICO/DOCUMENTACION*</t>
  </si>
  <si>
    <t>RAMPA AEROLINEA*</t>
  </si>
  <si>
    <t>EVENTO OCASIONAL</t>
  </si>
  <si>
    <t>AEROCARES</t>
  </si>
  <si>
    <t>INFRAESTRUCTURA AEROPORTUARIA</t>
  </si>
  <si>
    <t>Total general</t>
  </si>
  <si>
    <r>
      <t xml:space="preserve">Ene / </t>
    </r>
    <r>
      <rPr>
        <b/>
        <i/>
        <sz val="10"/>
        <color theme="0"/>
        <rFont val="Arial"/>
        <family val="2"/>
      </rPr>
      <t>Jan</t>
    </r>
  </si>
  <si>
    <r>
      <t xml:space="preserve">Feb / </t>
    </r>
    <r>
      <rPr>
        <b/>
        <i/>
        <sz val="10"/>
        <color theme="0"/>
        <rFont val="Arial"/>
        <family val="2"/>
      </rPr>
      <t>Feb</t>
    </r>
  </si>
  <si>
    <r>
      <t xml:space="preserve">Mar / </t>
    </r>
    <r>
      <rPr>
        <b/>
        <i/>
        <sz val="10"/>
        <color theme="0"/>
        <rFont val="Arial"/>
        <family val="2"/>
      </rPr>
      <t>Mar</t>
    </r>
  </si>
  <si>
    <r>
      <t xml:space="preserve">Abr / </t>
    </r>
    <r>
      <rPr>
        <b/>
        <i/>
        <sz val="10"/>
        <color theme="0"/>
        <rFont val="Arial"/>
        <family val="2"/>
      </rPr>
      <t>Apr</t>
    </r>
  </si>
  <si>
    <r>
      <t xml:space="preserve">May / </t>
    </r>
    <r>
      <rPr>
        <b/>
        <i/>
        <sz val="10"/>
        <color theme="0"/>
        <rFont val="Arial"/>
        <family val="2"/>
      </rPr>
      <t>May</t>
    </r>
  </si>
  <si>
    <r>
      <t xml:space="preserve">Jun / </t>
    </r>
    <r>
      <rPr>
        <b/>
        <i/>
        <sz val="10"/>
        <color theme="0"/>
        <rFont val="Arial"/>
        <family val="2"/>
      </rPr>
      <t>Jun</t>
    </r>
  </si>
  <si>
    <r>
      <t xml:space="preserve">Jul / </t>
    </r>
    <r>
      <rPr>
        <b/>
        <i/>
        <sz val="10"/>
        <color theme="0"/>
        <rFont val="Arial"/>
        <family val="2"/>
      </rPr>
      <t>Jul</t>
    </r>
  </si>
  <si>
    <r>
      <t xml:space="preserve">Ago / </t>
    </r>
    <r>
      <rPr>
        <b/>
        <i/>
        <sz val="10"/>
        <color theme="0"/>
        <rFont val="Arial"/>
        <family val="2"/>
      </rPr>
      <t>Aug</t>
    </r>
  </si>
  <si>
    <r>
      <t xml:space="preserve">Sep / </t>
    </r>
    <r>
      <rPr>
        <b/>
        <i/>
        <sz val="10"/>
        <color theme="0"/>
        <rFont val="Arial"/>
        <family val="2"/>
      </rPr>
      <t>Sep</t>
    </r>
  </si>
  <si>
    <r>
      <t xml:space="preserve">Oct / </t>
    </r>
    <r>
      <rPr>
        <b/>
        <i/>
        <sz val="10"/>
        <color theme="0"/>
        <rFont val="Arial"/>
        <family val="2"/>
      </rPr>
      <t>Oct</t>
    </r>
  </si>
  <si>
    <r>
      <t xml:space="preserve">Nov / </t>
    </r>
    <r>
      <rPr>
        <b/>
        <i/>
        <sz val="10"/>
        <color theme="0"/>
        <rFont val="Arial"/>
        <family val="2"/>
      </rPr>
      <t>Nov</t>
    </r>
  </si>
  <si>
    <r>
      <t xml:space="preserve">Dic / </t>
    </r>
    <r>
      <rPr>
        <b/>
        <i/>
        <sz val="10"/>
        <color theme="0"/>
        <rFont val="Arial"/>
        <family val="2"/>
      </rPr>
      <t>Dec</t>
    </r>
  </si>
  <si>
    <t>Fuente: Comandancia del Aeropuerto, Subcomité de Demoras</t>
  </si>
  <si>
    <r>
      <t xml:space="preserve">EMPRESAS NACIONALES / </t>
    </r>
    <r>
      <rPr>
        <b/>
        <i/>
        <sz val="11"/>
        <rFont val="Arial"/>
        <family val="2"/>
      </rPr>
      <t>DOMESTIC AIR CARRIER</t>
    </r>
  </si>
  <si>
    <r>
      <t>EMPRESAS INTERNACIONALES / FOREIGN</t>
    </r>
    <r>
      <rPr>
        <b/>
        <i/>
        <sz val="10"/>
        <rFont val="Arial"/>
        <family val="2"/>
      </rPr>
      <t xml:space="preserve"> AIR CARRIER</t>
    </r>
  </si>
  <si>
    <r>
      <t>EN SERVICIO REGULAR /</t>
    </r>
    <r>
      <rPr>
        <b/>
        <i/>
        <sz val="10"/>
        <rFont val="Arial"/>
        <family val="2"/>
      </rPr>
      <t xml:space="preserve"> SCHEDULED SERVICE</t>
    </r>
  </si>
  <si>
    <t xml:space="preserve">   Meteorologia</t>
  </si>
  <si>
    <t>ACCIDENTE POR UN TERCERO</t>
  </si>
  <si>
    <t>ACCIDENTE*</t>
  </si>
  <si>
    <t>AUTORIDADES</t>
  </si>
  <si>
    <t>CARGA*</t>
  </si>
  <si>
    <t>COMISARIATO*</t>
  </si>
  <si>
    <t>INCIDENTE POR UN TERCERO</t>
  </si>
  <si>
    <t>INCIDENTE*</t>
  </si>
  <si>
    <t>PASILLOS</t>
  </si>
  <si>
    <t>REPERCUCIONES POR UN TERCERO</t>
  </si>
  <si>
    <t>REPERCUCIONES*</t>
  </si>
  <si>
    <t>Suma de Ago</t>
  </si>
  <si>
    <t>Suma de Dic</t>
  </si>
  <si>
    <t>ÍNDICE DE PUNTUALIDAD/ PUNCTUALITY INDEX</t>
  </si>
  <si>
    <t>* El índice de puntualidad se obtiene de la siguiente manera:</t>
  </si>
  <si>
    <t>Total de Operaciones</t>
  </si>
  <si>
    <t>Operaciones a Tiempo</t>
  </si>
  <si>
    <t>Índice de Puntualidad</t>
  </si>
  <si>
    <t>% Operaciones a Tiempo</t>
  </si>
  <si>
    <t>% Operaciones con Demora</t>
  </si>
  <si>
    <t>% Operaciones con Demora Imputables a la Aerolínea</t>
  </si>
  <si>
    <t>Índice de Puntualidad
Promedio</t>
  </si>
  <si>
    <t>Promedio %
de Operaciones a Tiempo</t>
  </si>
  <si>
    <t>% Operaciones 
a Tiempo</t>
  </si>
  <si>
    <t>Demoras Imputables 
a la Aerolínea</t>
  </si>
  <si>
    <t>Demoras No Imputables 
a la Aerolínea</t>
  </si>
  <si>
    <t xml:space="preserve">   Aplicación de Control 
de Flujo</t>
  </si>
  <si>
    <t xml:space="preserve">   Repercusiones por un 
Tercero</t>
  </si>
  <si>
    <t xml:space="preserve">   Otras No Imputables</t>
  </si>
  <si>
    <t>Descripción de las Causas de las Demoras</t>
  </si>
  <si>
    <t>Promedio Norte América / North America Average</t>
  </si>
  <si>
    <t>Total Anual 2018  (Ene-Sep)
Empresas Nacionales</t>
  </si>
  <si>
    <t>Total Anual 2018  (Ene-Sep)
Empresas Extranjeras</t>
  </si>
  <si>
    <t>Índice de 
Puntualidad
(Ene-Sep)</t>
  </si>
  <si>
    <t>AEROPUERTO DE PUERTO VALLARTA</t>
  </si>
  <si>
    <t>AIJ</t>
  </si>
  <si>
    <t>Interjet (ABC Aerolíneas)</t>
  </si>
  <si>
    <t>AMX</t>
  </si>
  <si>
    <t>Aeroméxico (Aerovías de México)</t>
  </si>
  <si>
    <t>CFV</t>
  </si>
  <si>
    <t>Aéreo Calafia</t>
  </si>
  <si>
    <t>GMT</t>
  </si>
  <si>
    <t>Magnicharters (Grupo Aéreo Monterrey)</t>
  </si>
  <si>
    <t>LCT</t>
  </si>
  <si>
    <t>Transportes Aéreos Regionales (TAR)</t>
  </si>
  <si>
    <t>SLI</t>
  </si>
  <si>
    <t>Aeroméxico Connect (Aerolitoral)</t>
  </si>
  <si>
    <t>TAO</t>
  </si>
  <si>
    <t>Aeromar</t>
  </si>
  <si>
    <t>VIV</t>
  </si>
  <si>
    <t>Vivaaerobus (Aeroenlaces)</t>
  </si>
  <si>
    <t>VOI</t>
  </si>
  <si>
    <t>Volaris (Concesionaria Vuela Cia de Aviación)</t>
  </si>
  <si>
    <t>ACA</t>
  </si>
  <si>
    <t>Air Canada</t>
  </si>
  <si>
    <t>SWG</t>
  </si>
  <si>
    <t>Sunwing (Sunwing Airlines)</t>
  </si>
  <si>
    <t>TSC</t>
  </si>
  <si>
    <t>Air Transat (Transat A. T.)</t>
  </si>
  <si>
    <t>WJA</t>
  </si>
  <si>
    <t>West Jet (Westjet Airlines Ltd)</t>
  </si>
  <si>
    <t>Promedio Canadienses / Canadian Average</t>
  </si>
  <si>
    <t>Promedio Europeas / European Average</t>
  </si>
  <si>
    <t>TOM</t>
  </si>
  <si>
    <t>THOMSON FLY LIMITED</t>
  </si>
  <si>
    <t>AAL</t>
  </si>
  <si>
    <t>American Airlines</t>
  </si>
  <si>
    <t>ASA</t>
  </si>
  <si>
    <t>Alaska Airlines</t>
  </si>
  <si>
    <t>DAL</t>
  </si>
  <si>
    <t>Delta Airlines</t>
  </si>
  <si>
    <t>FFT</t>
  </si>
  <si>
    <t>Frontier</t>
  </si>
  <si>
    <t>SCX</t>
  </si>
  <si>
    <t>MN Airlines</t>
  </si>
  <si>
    <t>SWA</t>
  </si>
  <si>
    <t>Southwest Airlines</t>
  </si>
  <si>
    <t>UAL</t>
  </si>
  <si>
    <t>United Airlines, Inc.</t>
  </si>
  <si>
    <t>VRD</t>
  </si>
  <si>
    <t>Virgin America, Inc</t>
  </si>
  <si>
    <t>American 
Airlines</t>
  </si>
  <si>
    <t>Southwest 
Airlines</t>
  </si>
  <si>
    <t>United 
Airlines</t>
  </si>
  <si>
    <t>Virgin America</t>
  </si>
  <si>
    <t>Sunwing</t>
  </si>
  <si>
    <t>Air Transat</t>
  </si>
  <si>
    <t>West Jet</t>
  </si>
  <si>
    <t>Thomson Fly 
Limited</t>
  </si>
  <si>
    <t>Interjet</t>
  </si>
  <si>
    <t>Aeroméxico</t>
  </si>
  <si>
    <t>Magnicharters</t>
  </si>
  <si>
    <t>Transportes 
Aéreos Regionales</t>
  </si>
  <si>
    <t>Aeroméxico 
Connect</t>
  </si>
  <si>
    <t>Vivaaerobus</t>
  </si>
  <si>
    <t>Volaris</t>
  </si>
  <si>
    <t>Canadienses</t>
  </si>
  <si>
    <t>Europeas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</si>
</sst>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quot;€&quot;_-;\-* #,##0.00\ &quot;€&quot;_-;_-* &quot;-&quot;??\ &quot;€&quot;_-;_-@_-"/>
    <numFmt numFmtId="165" formatCode="_-* #,##0_-;\-* #,##0_-;_-* &quot;-&quot;??_-;_-@_-"/>
    <numFmt numFmtId="166" formatCode="0.0%"/>
    <numFmt numFmtId="167" formatCode="_-[$€-2]* #,##0.00_-;\-[$€-2]* #,##0.00_-;_-[$€-2]* &quot;-&quot;??_-"/>
    <numFmt numFmtId="168" formatCode="#,##0_ ;\-#,##0\ "/>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10"/>
      <color theme="0"/>
      <name val="Arial"/>
      <family val="2"/>
    </font>
    <font>
      <b/>
      <i/>
      <sz val="10"/>
      <color theme="0"/>
      <name val="Arial"/>
      <family val="2"/>
    </font>
    <font>
      <sz val="10"/>
      <color theme="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8"/>
      <name val="Arial"/>
      <family val="2"/>
    </font>
    <font>
      <sz val="11"/>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6" tint="0.59999389629810485"/>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05">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9" fillId="7" borderId="1" applyNumberFormat="0" applyAlignment="0" applyProtection="0"/>
    <xf numFmtId="164" fontId="8" fillId="0" borderId="0" applyFont="0" applyFill="0" applyBorder="0" applyAlignment="0" applyProtection="0"/>
    <xf numFmtId="0" fontId="20" fillId="3" borderId="0" applyNumberFormat="0" applyBorder="0" applyAlignment="0" applyProtection="0"/>
    <xf numFmtId="0" fontId="21" fillId="22" borderId="0" applyNumberFormat="0" applyBorder="0" applyAlignment="0" applyProtection="0"/>
    <xf numFmtId="0" fontId="8" fillId="23" borderId="4" applyNumberFormat="0" applyFont="0" applyAlignment="0" applyProtection="0"/>
    <xf numFmtId="0" fontId="22" fillId="16"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18" fillId="0" borderId="8" applyNumberFormat="0" applyFill="0" applyAlignment="0" applyProtection="0"/>
    <xf numFmtId="0" fontId="28" fillId="0" borderId="9" applyNumberFormat="0" applyFill="0" applyAlignment="0" applyProtection="0"/>
    <xf numFmtId="0" fontId="7" fillId="0" borderId="0"/>
    <xf numFmtId="9" fontId="31" fillId="0" borderId="0" applyFont="0" applyFill="0" applyBorder="0" applyAlignment="0" applyProtection="0"/>
    <xf numFmtId="0" fontId="8"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8"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2" fillId="0" borderId="0"/>
    <xf numFmtId="0" fontId="12" fillId="0" borderId="0"/>
    <xf numFmtId="0" fontId="8" fillId="0" borderId="0"/>
    <xf numFmtId="0" fontId="8" fillId="0" borderId="0"/>
    <xf numFmtId="0" fontId="6" fillId="0" borderId="0"/>
    <xf numFmtId="0" fontId="12"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6" fillId="0" borderId="0"/>
    <xf numFmtId="0" fontId="5" fillId="0" borderId="0"/>
    <xf numFmtId="0" fontId="4" fillId="0" borderId="0"/>
    <xf numFmtId="9"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cellStyleXfs>
  <cellXfs count="66">
    <xf numFmtId="0" fontId="0" fillId="0" borderId="0" xfId="0"/>
    <xf numFmtId="0" fontId="0" fillId="0" borderId="10" xfId="0" applyFill="1" applyBorder="1"/>
    <xf numFmtId="0" fontId="0" fillId="0" borderId="0" xfId="0" applyFill="1" applyBorder="1"/>
    <xf numFmtId="0" fontId="0" fillId="0" borderId="0" xfId="0" applyAlignment="1">
      <alignment horizontal="left"/>
    </xf>
    <xf numFmtId="0" fontId="9" fillId="0" borderId="0" xfId="0" applyFont="1" applyFill="1" applyAlignment="1">
      <alignment horizontal="left"/>
    </xf>
    <xf numFmtId="9" fontId="0" fillId="0" borderId="0" xfId="44" applyFont="1" applyFill="1" applyBorder="1"/>
    <xf numFmtId="9" fontId="9" fillId="24" borderId="10" xfId="44" applyFont="1" applyFill="1" applyBorder="1" applyAlignment="1">
      <alignment horizontal="right"/>
    </xf>
    <xf numFmtId="3" fontId="0" fillId="0" borderId="10" xfId="0" applyNumberFormat="1" applyFill="1" applyBorder="1"/>
    <xf numFmtId="9" fontId="0" fillId="0" borderId="0" xfId="0" applyNumberFormat="1"/>
    <xf numFmtId="0" fontId="8" fillId="0" borderId="10" xfId="0" applyFont="1" applyBorder="1" applyAlignment="1">
      <alignment horizontal="left" vertical="center"/>
    </xf>
    <xf numFmtId="9" fontId="0" fillId="0" borderId="11" xfId="44" applyFont="1" applyBorder="1" applyAlignment="1">
      <alignment horizontal="center"/>
    </xf>
    <xf numFmtId="0" fontId="32" fillId="26" borderId="10" xfId="0" applyFont="1" applyFill="1" applyBorder="1" applyAlignment="1">
      <alignment horizontal="center" vertical="center" wrapText="1"/>
    </xf>
    <xf numFmtId="0" fontId="34" fillId="26" borderId="10" xfId="0" applyFont="1" applyFill="1" applyBorder="1" applyAlignment="1">
      <alignment vertical="center" wrapText="1"/>
    </xf>
    <xf numFmtId="166" fontId="0" fillId="0" borderId="10" xfId="44" applyNumberFormat="1" applyFont="1" applyBorder="1" applyAlignment="1">
      <alignment horizontal="center"/>
    </xf>
    <xf numFmtId="9" fontId="9" fillId="24" borderId="10" xfId="44" applyFont="1" applyFill="1" applyBorder="1" applyAlignment="1">
      <alignment horizontal="center" vertical="center"/>
    </xf>
    <xf numFmtId="0" fontId="32" fillId="25" borderId="10" xfId="81" applyFont="1" applyFill="1" applyBorder="1" applyAlignment="1">
      <alignment horizontal="center" vertical="center" wrapText="1"/>
    </xf>
    <xf numFmtId="0" fontId="32" fillId="25" borderId="13" xfId="81" applyFont="1" applyFill="1" applyBorder="1" applyAlignment="1">
      <alignment horizontal="center" vertical="center" wrapText="1"/>
    </xf>
    <xf numFmtId="0" fontId="8" fillId="28" borderId="10" xfId="81" applyFill="1" applyBorder="1" applyAlignment="1">
      <alignment vertical="center" wrapText="1"/>
    </xf>
    <xf numFmtId="0" fontId="0" fillId="0" borderId="0" xfId="0" applyAlignment="1">
      <alignment wrapText="1"/>
    </xf>
    <xf numFmtId="0" fontId="9" fillId="0" borderId="0" xfId="0" applyFont="1" applyAlignment="1">
      <alignment horizontal="left"/>
    </xf>
    <xf numFmtId="0" fontId="10" fillId="0" borderId="0" xfId="0" applyFont="1" applyAlignment="1"/>
    <xf numFmtId="3" fontId="9" fillId="24" borderId="10" xfId="0" applyNumberFormat="1" applyFont="1" applyFill="1" applyBorder="1" applyAlignment="1">
      <alignment wrapText="1"/>
    </xf>
    <xf numFmtId="0" fontId="3" fillId="0" borderId="0" xfId="102"/>
    <xf numFmtId="0" fontId="3" fillId="0" borderId="10" xfId="102" applyBorder="1"/>
    <xf numFmtId="0" fontId="32" fillId="26" borderId="12" xfId="0" applyFont="1" applyFill="1" applyBorder="1" applyAlignment="1">
      <alignment horizontal="center" vertical="center"/>
    </xf>
    <xf numFmtId="3" fontId="0" fillId="0" borderId="10" xfId="44" applyNumberFormat="1" applyFont="1" applyFill="1" applyBorder="1"/>
    <xf numFmtId="166" fontId="0" fillId="0" borderId="10" xfId="44" applyNumberFormat="1" applyFont="1" applyFill="1" applyBorder="1"/>
    <xf numFmtId="0" fontId="0" fillId="29" borderId="10" xfId="0" applyFill="1" applyBorder="1"/>
    <xf numFmtId="3" fontId="0" fillId="29" borderId="10" xfId="0" applyNumberFormat="1" applyFill="1" applyBorder="1"/>
    <xf numFmtId="166" fontId="0" fillId="29" borderId="10" xfId="44" applyNumberFormat="1" applyFont="1" applyFill="1" applyBorder="1"/>
    <xf numFmtId="0" fontId="29" fillId="0" borderId="0" xfId="0" applyFont="1" applyAlignment="1">
      <alignment horizontal="center"/>
    </xf>
    <xf numFmtId="0" fontId="32" fillId="26" borderId="10" xfId="0" applyFont="1" applyFill="1" applyBorder="1" applyAlignment="1">
      <alignment horizontal="center" vertical="center"/>
    </xf>
    <xf numFmtId="0" fontId="32" fillId="26" borderId="10" xfId="0" applyFont="1" applyFill="1" applyBorder="1" applyAlignment="1"/>
    <xf numFmtId="0" fontId="32" fillId="26" borderId="12" xfId="0" applyFont="1" applyFill="1" applyBorder="1" applyAlignment="1">
      <alignment horizontal="center" vertical="center" wrapText="1"/>
    </xf>
    <xf numFmtId="0" fontId="0" fillId="0" borderId="10" xfId="0" applyBorder="1"/>
    <xf numFmtId="0" fontId="3" fillId="29" borderId="10" xfId="102" applyFill="1" applyBorder="1"/>
    <xf numFmtId="0" fontId="2" fillId="30" borderId="10" xfId="102" applyFont="1" applyFill="1" applyBorder="1"/>
    <xf numFmtId="168" fontId="0" fillId="30" borderId="10" xfId="103" applyNumberFormat="1" applyFont="1" applyFill="1" applyBorder="1" applyAlignment="1">
      <alignment horizontal="center"/>
    </xf>
    <xf numFmtId="168" fontId="0" fillId="29" borderId="10" xfId="103" applyNumberFormat="1" applyFont="1" applyFill="1" applyBorder="1" applyAlignment="1">
      <alignment horizontal="center"/>
    </xf>
    <xf numFmtId="168" fontId="0" fillId="0" borderId="10" xfId="103" applyNumberFormat="1" applyFont="1" applyBorder="1" applyAlignment="1">
      <alignment horizontal="center"/>
    </xf>
    <xf numFmtId="0" fontId="52" fillId="0" borderId="0" xfId="0" applyFont="1"/>
    <xf numFmtId="0" fontId="52" fillId="0" borderId="0" xfId="0" applyFont="1" applyAlignment="1">
      <alignment horizontal="center" vertical="center" wrapText="1"/>
    </xf>
    <xf numFmtId="0" fontId="52" fillId="0" borderId="0" xfId="0" applyFont="1" applyAlignment="1">
      <alignment horizontal="left"/>
    </xf>
    <xf numFmtId="165" fontId="52" fillId="0" borderId="0" xfId="0" applyNumberFormat="1" applyFont="1"/>
    <xf numFmtId="166" fontId="9" fillId="24" borderId="10" xfId="44" applyNumberFormat="1" applyFont="1" applyFill="1" applyBorder="1" applyAlignment="1">
      <alignment horizontal="center" vertical="center"/>
    </xf>
    <xf numFmtId="166" fontId="9" fillId="24" borderId="10" xfId="44" applyNumberFormat="1" applyFont="1" applyFill="1" applyBorder="1" applyAlignment="1">
      <alignment horizontal="right"/>
    </xf>
    <xf numFmtId="0" fontId="52" fillId="31" borderId="0" xfId="0" applyFont="1" applyFill="1" applyAlignment="1">
      <alignment horizontal="left"/>
    </xf>
    <xf numFmtId="165" fontId="52" fillId="31" borderId="0" xfId="0" applyNumberFormat="1" applyFont="1" applyFill="1"/>
    <xf numFmtId="0" fontId="52" fillId="31" borderId="0" xfId="0" applyFont="1" applyFill="1" applyAlignment="1">
      <alignment horizontal="left" indent="1"/>
    </xf>
    <xf numFmtId="0" fontId="52" fillId="32" borderId="0" xfId="0" applyFont="1" applyFill="1" applyAlignment="1">
      <alignment horizontal="left"/>
    </xf>
    <xf numFmtId="165" fontId="52" fillId="32" borderId="0" xfId="0" applyNumberFormat="1" applyFont="1" applyFill="1"/>
    <xf numFmtId="0" fontId="52" fillId="32" borderId="0" xfId="0" applyFont="1" applyFill="1" applyAlignment="1">
      <alignment horizontal="left" indent="1"/>
    </xf>
    <xf numFmtId="0" fontId="8" fillId="0" borderId="0" xfId="0" applyFont="1"/>
    <xf numFmtId="0" fontId="1" fillId="0" borderId="10" xfId="102" applyFont="1" applyBorder="1"/>
    <xf numFmtId="166" fontId="9" fillId="24" borderId="10" xfId="44" applyNumberFormat="1" applyFont="1" applyFill="1" applyBorder="1" applyAlignment="1"/>
    <xf numFmtId="0" fontId="32" fillId="27" borderId="10" xfId="0" applyFont="1" applyFill="1" applyBorder="1" applyAlignment="1">
      <alignment horizontal="center" vertical="center" wrapText="1"/>
    </xf>
    <xf numFmtId="0" fontId="34" fillId="0" borderId="0" xfId="0" applyFont="1"/>
    <xf numFmtId="0" fontId="9" fillId="0" borderId="0" xfId="0" applyFont="1" applyAlignment="1"/>
    <xf numFmtId="0" fontId="9" fillId="24" borderId="10" xfId="0" applyFont="1" applyFill="1" applyBorder="1" applyAlignment="1">
      <alignment horizontal="center" wrapText="1"/>
    </xf>
    <xf numFmtId="0" fontId="51" fillId="0" borderId="0" xfId="0" applyFont="1" applyAlignment="1"/>
    <xf numFmtId="0" fontId="29" fillId="0" borderId="0" xfId="0" applyFont="1" applyAlignment="1"/>
    <xf numFmtId="0" fontId="10" fillId="0" borderId="0" xfId="0" applyFont="1" applyAlignment="1"/>
    <xf numFmtId="0" fontId="10" fillId="0" borderId="0" xfId="0" applyFont="1" applyFill="1" applyAlignment="1"/>
    <xf numFmtId="0" fontId="9" fillId="0" borderId="0" xfId="0" applyFont="1" applyFill="1" applyAlignment="1"/>
    <xf numFmtId="0" fontId="52" fillId="0" borderId="0" xfId="0" pivotButton="1" applyFont="1"/>
    <xf numFmtId="0" fontId="52" fillId="0" borderId="0" xfId="0" pivotButton="1" applyFont="1" applyAlignment="1">
      <alignment horizontal="center" vertical="center" wrapText="1"/>
    </xf>
  </cellXfs>
  <cellStyles count="105">
    <cellStyle name="20% - Énfasis1" xfId="1" builtinId="30" customBuiltin="1"/>
    <cellStyle name="20% - Énfasis1 2" xfId="46" xr:uid="{00000000-0005-0000-0000-000001000000}"/>
    <cellStyle name="20% - Énfasis2" xfId="2" builtinId="34" customBuiltin="1"/>
    <cellStyle name="20% - Énfasis2 2" xfId="47" xr:uid="{00000000-0005-0000-0000-000003000000}"/>
    <cellStyle name="20% - Énfasis3" xfId="3" builtinId="38" customBuiltin="1"/>
    <cellStyle name="20% - Énfasis3 2" xfId="48" xr:uid="{00000000-0005-0000-0000-000005000000}"/>
    <cellStyle name="20% - Énfasis4" xfId="4" builtinId="42" customBuiltin="1"/>
    <cellStyle name="20% - Énfasis4 2" xfId="49" xr:uid="{00000000-0005-0000-0000-000007000000}"/>
    <cellStyle name="20% - Énfasis5" xfId="5" builtinId="46" customBuiltin="1"/>
    <cellStyle name="20% - Énfasis5 2" xfId="50" xr:uid="{00000000-0005-0000-0000-000009000000}"/>
    <cellStyle name="20% - Énfasis6" xfId="6" builtinId="50" customBuiltin="1"/>
    <cellStyle name="20% - Énfasis6 2" xfId="51" xr:uid="{00000000-0005-0000-0000-00000B000000}"/>
    <cellStyle name="40% - Énfasis1" xfId="7" builtinId="31" customBuiltin="1"/>
    <cellStyle name="40% - Énfasis1 2" xfId="52" xr:uid="{00000000-0005-0000-0000-00000D000000}"/>
    <cellStyle name="40% - Énfasis2" xfId="8" builtinId="35" customBuiltin="1"/>
    <cellStyle name="40% - Énfasis2 2" xfId="53" xr:uid="{00000000-0005-0000-0000-00000F000000}"/>
    <cellStyle name="40% - Énfasis3" xfId="9" builtinId="39" customBuiltin="1"/>
    <cellStyle name="40% - Énfasis3 2" xfId="54" xr:uid="{00000000-0005-0000-0000-000011000000}"/>
    <cellStyle name="40% - Énfasis4" xfId="10" builtinId="43" customBuiltin="1"/>
    <cellStyle name="40% - Énfasis4 2" xfId="55" xr:uid="{00000000-0005-0000-0000-000013000000}"/>
    <cellStyle name="40% - Énfasis5" xfId="11" builtinId="47" customBuiltin="1"/>
    <cellStyle name="40% - Énfasis5 2" xfId="56" xr:uid="{00000000-0005-0000-0000-000015000000}"/>
    <cellStyle name="40% - Énfasis6" xfId="12" builtinId="51" customBuiltin="1"/>
    <cellStyle name="40% - Énfasis6 2" xfId="57" xr:uid="{00000000-0005-0000-0000-000017000000}"/>
    <cellStyle name="60% - Énfasis1" xfId="13" builtinId="32" customBuiltin="1"/>
    <cellStyle name="60% - Énfasis1 2" xfId="58" xr:uid="{00000000-0005-0000-0000-000019000000}"/>
    <cellStyle name="60% - Énfasis2" xfId="14" builtinId="36" customBuiltin="1"/>
    <cellStyle name="60% - Énfasis2 2" xfId="59" xr:uid="{00000000-0005-0000-0000-00001B000000}"/>
    <cellStyle name="60% - Énfasis3" xfId="15" builtinId="40" customBuiltin="1"/>
    <cellStyle name="60% - Énfasis3 2" xfId="60" xr:uid="{00000000-0005-0000-0000-00001D000000}"/>
    <cellStyle name="60% - Énfasis4" xfId="16" builtinId="44" customBuiltin="1"/>
    <cellStyle name="60% - Énfasis4 2" xfId="61" xr:uid="{00000000-0005-0000-0000-00001F000000}"/>
    <cellStyle name="60% - Énfasis5" xfId="17" builtinId="48" customBuiltin="1"/>
    <cellStyle name="60% - Énfasis5 2" xfId="62" xr:uid="{00000000-0005-0000-0000-000021000000}"/>
    <cellStyle name="60% - Énfasis6" xfId="18" builtinId="52" customBuiltin="1"/>
    <cellStyle name="60% - Énfasis6 2" xfId="63" xr:uid="{00000000-0005-0000-0000-000023000000}"/>
    <cellStyle name="Buena 2" xfId="64" xr:uid="{00000000-0005-0000-0000-000024000000}"/>
    <cellStyle name="Bueno" xfId="19" builtinId="26" customBuiltin="1"/>
    <cellStyle name="Cálculo" xfId="20" builtinId="22" customBuiltin="1"/>
    <cellStyle name="Cálculo 2" xfId="65" xr:uid="{00000000-0005-0000-0000-000027000000}"/>
    <cellStyle name="Celda de comprobación" xfId="21" builtinId="23" customBuiltin="1"/>
    <cellStyle name="Celda de comprobación 2" xfId="66" xr:uid="{00000000-0005-0000-0000-000029000000}"/>
    <cellStyle name="Celda vinculada" xfId="22" builtinId="24" customBuiltin="1"/>
    <cellStyle name="Celda vinculada 2" xfId="67" xr:uid="{00000000-0005-0000-0000-00002B000000}"/>
    <cellStyle name="Encabezado 1" xfId="39" builtinId="16" customBuiltin="1"/>
    <cellStyle name="Encabezado 1 2" xfId="89" xr:uid="{00000000-0005-0000-0000-00002D000000}"/>
    <cellStyle name="Encabezado 4" xfId="23" builtinId="19" customBuiltin="1"/>
    <cellStyle name="Encabezado 4 2" xfId="68" xr:uid="{00000000-0005-0000-0000-00002F000000}"/>
    <cellStyle name="Énfasis1" xfId="24" builtinId="29" customBuiltin="1"/>
    <cellStyle name="Énfasis1 2" xfId="69" xr:uid="{00000000-0005-0000-0000-000031000000}"/>
    <cellStyle name="Énfasis2" xfId="25" builtinId="33" customBuiltin="1"/>
    <cellStyle name="Énfasis2 2" xfId="70" xr:uid="{00000000-0005-0000-0000-000033000000}"/>
    <cellStyle name="Énfasis3" xfId="26" builtinId="37" customBuiltin="1"/>
    <cellStyle name="Énfasis3 2" xfId="71" xr:uid="{00000000-0005-0000-0000-000035000000}"/>
    <cellStyle name="Énfasis4" xfId="27" builtinId="41" customBuiltin="1"/>
    <cellStyle name="Énfasis4 2" xfId="72" xr:uid="{00000000-0005-0000-0000-000037000000}"/>
    <cellStyle name="Énfasis5" xfId="28" builtinId="45" customBuiltin="1"/>
    <cellStyle name="Énfasis5 2" xfId="73" xr:uid="{00000000-0005-0000-0000-000039000000}"/>
    <cellStyle name="Énfasis6" xfId="29" builtinId="49" customBuiltin="1"/>
    <cellStyle name="Énfasis6 2" xfId="74" xr:uid="{00000000-0005-0000-0000-00003B000000}"/>
    <cellStyle name="Entrada" xfId="30" builtinId="20" customBuiltin="1"/>
    <cellStyle name="Entrada 2" xfId="75" xr:uid="{00000000-0005-0000-0000-00003D000000}"/>
    <cellStyle name="Euro" xfId="31" xr:uid="{00000000-0005-0000-0000-00003E000000}"/>
    <cellStyle name="Euro 2" xfId="76" xr:uid="{00000000-0005-0000-0000-00003F000000}"/>
    <cellStyle name="Incorrecto" xfId="32" builtinId="27" customBuiltin="1"/>
    <cellStyle name="Incorrecto 2" xfId="77" xr:uid="{00000000-0005-0000-0000-000041000000}"/>
    <cellStyle name="Millares 2" xfId="97" xr:uid="{00000000-0005-0000-0000-000042000000}"/>
    <cellStyle name="Millares 3" xfId="103" xr:uid="{00000000-0005-0000-0000-000043000000}"/>
    <cellStyle name="Neutral" xfId="33" builtinId="28" customBuiltin="1"/>
    <cellStyle name="Neutral 2" xfId="78" xr:uid="{00000000-0005-0000-0000-000045000000}"/>
    <cellStyle name="Normal" xfId="0" builtinId="0"/>
    <cellStyle name="Normal 2" xfId="79" xr:uid="{00000000-0005-0000-0000-000047000000}"/>
    <cellStyle name="Normal 2 2" xfId="80" xr:uid="{00000000-0005-0000-0000-000048000000}"/>
    <cellStyle name="Normal 2 6" xfId="81" xr:uid="{00000000-0005-0000-0000-000049000000}"/>
    <cellStyle name="Normal 2 7" xfId="82" xr:uid="{00000000-0005-0000-0000-00004A000000}"/>
    <cellStyle name="Normal 3" xfId="83" xr:uid="{00000000-0005-0000-0000-00004B000000}"/>
    <cellStyle name="Normal 3 2" xfId="98" xr:uid="{00000000-0005-0000-0000-00004C000000}"/>
    <cellStyle name="Normal 4" xfId="84" xr:uid="{00000000-0005-0000-0000-00004D000000}"/>
    <cellStyle name="Normal 5" xfId="45" xr:uid="{00000000-0005-0000-0000-00004E000000}"/>
    <cellStyle name="Normal 6" xfId="43" xr:uid="{00000000-0005-0000-0000-00004F000000}"/>
    <cellStyle name="Normal 6 2" xfId="93" xr:uid="{00000000-0005-0000-0000-000050000000}"/>
    <cellStyle name="Normal 6 2 2" xfId="99" xr:uid="{00000000-0005-0000-0000-000051000000}"/>
    <cellStyle name="Normal 6 3" xfId="95" xr:uid="{00000000-0005-0000-0000-000052000000}"/>
    <cellStyle name="Normal 7" xfId="100" xr:uid="{00000000-0005-0000-0000-000053000000}"/>
    <cellStyle name="Normal 8" xfId="94" xr:uid="{00000000-0005-0000-0000-000054000000}"/>
    <cellStyle name="Normal 8 2" xfId="101" xr:uid="{00000000-0005-0000-0000-000055000000}"/>
    <cellStyle name="Normal 9" xfId="102" xr:uid="{00000000-0005-0000-0000-000056000000}"/>
    <cellStyle name="Notas" xfId="34" builtinId="10" customBuiltin="1"/>
    <cellStyle name="Notas 2" xfId="85" xr:uid="{00000000-0005-0000-0000-000058000000}"/>
    <cellStyle name="Porcentaje" xfId="44" builtinId="5"/>
    <cellStyle name="Porcentaje 2" xfId="96" xr:uid="{00000000-0005-0000-0000-00005A000000}"/>
    <cellStyle name="Porcentaje 3" xfId="104" xr:uid="{00000000-0005-0000-0000-00005B000000}"/>
    <cellStyle name="Salida" xfId="35" builtinId="21" customBuiltin="1"/>
    <cellStyle name="Salida 2" xfId="86" xr:uid="{00000000-0005-0000-0000-00005D000000}"/>
    <cellStyle name="Texto de advertencia" xfId="36" builtinId="11" customBuiltin="1"/>
    <cellStyle name="Texto de advertencia 2" xfId="87" xr:uid="{00000000-0005-0000-0000-00005F000000}"/>
    <cellStyle name="Texto explicativo" xfId="37" builtinId="53" customBuiltin="1"/>
    <cellStyle name="Texto explicativo 2" xfId="88" xr:uid="{00000000-0005-0000-0000-000061000000}"/>
    <cellStyle name="Título" xfId="38" builtinId="15" customBuiltin="1"/>
    <cellStyle name="Título 2" xfId="40" builtinId="17" customBuiltin="1"/>
    <cellStyle name="Título 2 2" xfId="90" xr:uid="{00000000-0005-0000-0000-000064000000}"/>
    <cellStyle name="Título 3" xfId="41" builtinId="18" customBuiltin="1"/>
    <cellStyle name="Título 3 2" xfId="91" xr:uid="{00000000-0005-0000-0000-000066000000}"/>
    <cellStyle name="Total" xfId="42" builtinId="25" customBuiltin="1"/>
    <cellStyle name="Total 2" xfId="92" xr:uid="{00000000-0005-0000-0000-000068000000}"/>
  </cellStyles>
  <dxfs count="72">
    <dxf>
      <alignment horizontal="center"/>
    </dxf>
    <dxf>
      <alignment horizontal="center"/>
    </dxf>
    <dxf>
      <alignment vertical="center"/>
    </dxf>
    <dxf>
      <alignment vertical="center"/>
    </dxf>
    <dxf>
      <alignment wrapText="1"/>
    </dxf>
    <dxf>
      <alignment wrapText="1"/>
    </dxf>
    <dxf>
      <numFmt numFmtId="34" formatCode="_-&quot;$&quot;* #,##0.00_-;\-&quot;$&quot;* #,##0.00_-;_-&quot;$&quot;* &quot;-&quot;??_-;_-@_-"/>
    </dxf>
    <dxf>
      <numFmt numFmtId="171" formatCode="_-&quot;$&quot;* #,##0.0_-;\-&quot;$&quot;* #,##0.0_-;_-&quot;$&quot;* &quot;-&quot;??_-;_-@_-"/>
    </dxf>
    <dxf>
      <numFmt numFmtId="170" formatCode="_-&quot;$&quot;* #,##0_-;\-&quot;$&quot;* #,##0_-;_-&quot;$&quot;* &quot;-&quot;??_-;_-@_-"/>
    </dxf>
    <dxf>
      <numFmt numFmtId="35" formatCode="_-* #,##0.00_-;\-* #,##0.00_-;_-* &quot;-&quot;??_-;_-@_-"/>
    </dxf>
    <dxf>
      <numFmt numFmtId="169" formatCode="_-* #,##0.0_-;\-* #,##0.0_-;_-* &quot;-&quot;??_-;_-@_-"/>
    </dxf>
    <dxf>
      <numFmt numFmtId="165" formatCode="_-* #,##0_-;\-* #,##0_-;_-* &quot;-&quot;??_-;_-@_-"/>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sz val="11"/>
      </font>
    </dxf>
    <dxf>
      <font>
        <sz val="11"/>
      </font>
    </dxf>
    <dxf>
      <font>
        <sz val="11"/>
      </font>
    </dxf>
    <dxf>
      <font>
        <sz val="11"/>
      </font>
    </dxf>
    <dxf>
      <font>
        <sz val="11"/>
      </font>
    </dxf>
    <dxf>
      <font>
        <sz val="11"/>
      </font>
    </dxf>
    <dxf>
      <font>
        <sz val="11"/>
      </font>
    </dxf>
    <dxf>
      <font>
        <sz val="11"/>
      </font>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ont>
        <sz val="11"/>
      </font>
    </dxf>
    <dxf>
      <font>
        <sz val="11"/>
      </font>
    </dxf>
    <dxf>
      <font>
        <sz val="11"/>
      </font>
    </dxf>
    <dxf>
      <font>
        <sz val="11"/>
      </font>
    </dxf>
    <dxf>
      <font>
        <sz val="11"/>
      </font>
    </dxf>
    <dxf>
      <font>
        <sz val="11"/>
      </font>
    </dxf>
    <dxf>
      <font>
        <sz val="11"/>
      </font>
    </dxf>
    <dxf>
      <font>
        <sz val="11"/>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numFmt numFmtId="165" formatCode="_-* #,##0_-;\-* #,##0_-;_-* &quot;-&quot;??_-;_-@_-"/>
    </dxf>
    <dxf>
      <numFmt numFmtId="169" formatCode="_-* #,##0.0_-;\-* #,##0.0_-;_-* &quot;-&quot;??_-;_-@_-"/>
    </dxf>
    <dxf>
      <numFmt numFmtId="35" formatCode="_-* #,##0.00_-;\-* #,##0.00_-;_-* &quot;-&quot;??_-;_-@_-"/>
    </dxf>
    <dxf>
      <numFmt numFmtId="170" formatCode="_-&quot;$&quot;* #,##0_-;\-&quot;$&quot;* #,##0_-;_-&quot;$&quot;* &quot;-&quot;??_-;_-@_-"/>
    </dxf>
    <dxf>
      <numFmt numFmtId="171" formatCode="_-&quot;$&quot;* #,##0.0_-;\-&quot;$&quot;* #,##0.0_-;_-&quot;$&quot;* &quot;-&quot;??_-;_-@_-"/>
    </dxf>
    <dxf>
      <numFmt numFmtId="34" formatCode="_-&quot;$&quot;* #,##0.00_-;\-&quot;$&quot;* #,##0.00_-;_-&quot;$&quot;* &quot;-&quot;??_-;_-@_-"/>
    </dxf>
    <dxf>
      <alignment wrapText="1"/>
    </dxf>
    <dxf>
      <alignment wrapText="1"/>
    </dxf>
    <dxf>
      <alignment vertical="center"/>
    </dxf>
    <dxf>
      <alignment vertic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Índice de Puntualidad Promedio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Gráficos!$B$5:$J$5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Gráficos!$B$6:$J$6</c:f>
              <c:numCache>
                <c:formatCode>0.0%</c:formatCode>
                <c:ptCount val="9"/>
                <c:pt idx="0">
                  <c:v>0.91370469439895907</c:v>
                </c:pt>
                <c:pt idx="1">
                  <c:v>0.95845489413051921</c:v>
                </c:pt>
                <c:pt idx="2">
                  <c:v>0.87925844427175248</c:v>
                </c:pt>
                <c:pt idx="3">
                  <c:v>0.93550537842108161</c:v>
                </c:pt>
                <c:pt idx="4">
                  <c:v>0.9348346537112453</c:v>
                </c:pt>
                <c:pt idx="5">
                  <c:v>0.89212190366702382</c:v>
                </c:pt>
                <c:pt idx="6">
                  <c:v>0.79729267068418808</c:v>
                </c:pt>
                <c:pt idx="7">
                  <c:v>0.8499942178824722</c:v>
                </c:pt>
                <c:pt idx="8">
                  <c:v>0.93487306020610517</c:v>
                </c:pt>
              </c:numCache>
            </c:numRef>
          </c:val>
          <c:smooth val="0"/>
          <c:extLst>
            <c:ext xmlns:c16="http://schemas.microsoft.com/office/drawing/2014/chart" uri="{C3380CC4-5D6E-409C-BE32-E72D297353CC}">
              <c16:uniqueId val="{00000000-AF27-4943-ACD3-AC988333DDAC}"/>
            </c:ext>
          </c:extLst>
        </c:ser>
        <c:ser>
          <c:idx val="1"/>
          <c:order val="1"/>
          <c:tx>
            <c:strRef>
              <c:f>Gráficos!$A$7</c:f>
              <c:strCache>
                <c:ptCount val="1"/>
                <c:pt idx="0">
                  <c:v>Norteamericanas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Gráficos!$B$5:$J$5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Gráficos!$B$7:$J$7</c:f>
              <c:numCache>
                <c:formatCode>0.0%</c:formatCode>
                <c:ptCount val="9"/>
                <c:pt idx="0">
                  <c:v>0.86822209542744766</c:v>
                </c:pt>
                <c:pt idx="1">
                  <c:v>0.87332090587264322</c:v>
                </c:pt>
                <c:pt idx="2">
                  <c:v>0.92974399243570172</c:v>
                </c:pt>
                <c:pt idx="3">
                  <c:v>0.93700776889182125</c:v>
                </c:pt>
                <c:pt idx="4">
                  <c:v>0.93864184207052548</c:v>
                </c:pt>
                <c:pt idx="5">
                  <c:v>0.9142308872019016</c:v>
                </c:pt>
                <c:pt idx="6">
                  <c:v>0.92676681091949564</c:v>
                </c:pt>
                <c:pt idx="7">
                  <c:v>0.91362565924395256</c:v>
                </c:pt>
                <c:pt idx="8">
                  <c:v>0.91620480448957886</c:v>
                </c:pt>
              </c:numCache>
            </c:numRef>
          </c:val>
          <c:smooth val="0"/>
          <c:extLst>
            <c:ext xmlns:c16="http://schemas.microsoft.com/office/drawing/2014/chart" uri="{C3380CC4-5D6E-409C-BE32-E72D297353CC}">
              <c16:uniqueId val="{00000001-AF27-4943-ACD3-AC988333DDAC}"/>
            </c:ext>
          </c:extLst>
        </c:ser>
        <c:ser>
          <c:idx val="2"/>
          <c:order val="2"/>
          <c:tx>
            <c:strRef>
              <c:f>Gráficos!$A$8</c:f>
              <c:strCache>
                <c:ptCount val="1"/>
                <c:pt idx="0">
                  <c:v>Canadienses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Gráficos!$B$5:$J$5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Gráficos!$B$8:$J$8</c:f>
              <c:numCache>
                <c:formatCode>0.0%</c:formatCode>
                <c:ptCount val="9"/>
                <c:pt idx="0">
                  <c:v>0.79659850928507647</c:v>
                </c:pt>
                <c:pt idx="1">
                  <c:v>0.63774556315040121</c:v>
                </c:pt>
                <c:pt idx="2">
                  <c:v>0.67488268455530365</c:v>
                </c:pt>
                <c:pt idx="3">
                  <c:v>0.96591223698781836</c:v>
                </c:pt>
                <c:pt idx="4">
                  <c:v>0.97435897435897445</c:v>
                </c:pt>
                <c:pt idx="5">
                  <c:v>0.79259259259259263</c:v>
                </c:pt>
                <c:pt idx="6">
                  <c:v>0.92282918369874889</c:v>
                </c:pt>
                <c:pt idx="7">
                  <c:v>0.91296296296296298</c:v>
                </c:pt>
                <c:pt idx="8">
                  <c:v>0.81770081770081771</c:v>
                </c:pt>
              </c:numCache>
            </c:numRef>
          </c:val>
          <c:smooth val="0"/>
          <c:extLst>
            <c:ext xmlns:c16="http://schemas.microsoft.com/office/drawing/2014/chart" uri="{C3380CC4-5D6E-409C-BE32-E72D297353CC}">
              <c16:uniqueId val="{00000000-F452-4A0F-88F8-6390C8F22DEA}"/>
            </c:ext>
          </c:extLst>
        </c:ser>
        <c:ser>
          <c:idx val="3"/>
          <c:order val="3"/>
          <c:tx>
            <c:strRef>
              <c:f>Gráficos!$A$9</c:f>
              <c:strCache>
                <c:ptCount val="1"/>
                <c:pt idx="0">
                  <c:v>Europeas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Gráficos!$B$5:$J$5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Gráficos!$B$9:$J$9</c:f>
              <c:numCache>
                <c:formatCode>0.0%</c:formatCode>
                <c:ptCount val="9"/>
                <c:pt idx="0">
                  <c:v>1</c:v>
                </c:pt>
                <c:pt idx="1">
                  <c:v>0.66666666666666674</c:v>
                </c:pt>
                <c:pt idx="2">
                  <c:v>0.8</c:v>
                </c:pt>
                <c:pt idx="3">
                  <c:v>0.875</c:v>
                </c:pt>
                <c:pt idx="4">
                  <c:v>1</c:v>
                </c:pt>
                <c:pt idx="5">
                  <c:v>0.77777777777777779</c:v>
                </c:pt>
                <c:pt idx="6">
                  <c:v>1</c:v>
                </c:pt>
                <c:pt idx="7">
                  <c:v>0.81818181818181812</c:v>
                </c:pt>
                <c:pt idx="8">
                  <c:v>0.75</c:v>
                </c:pt>
              </c:numCache>
            </c:numRef>
          </c:val>
          <c:smooth val="0"/>
          <c:extLst>
            <c:ext xmlns:c16="http://schemas.microsoft.com/office/drawing/2014/chart" uri="{C3380CC4-5D6E-409C-BE32-E72D297353CC}">
              <c16:uniqueId val="{00000001-F452-4A0F-88F8-6390C8F22DEA}"/>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min val="0.60000000000000009"/>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 de Operaciones a Tiempo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Gráficos!$A$37</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Gráficos!$B$36:$M$36</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Gráficos!$B$37:$M$37</c:f>
              <c:numCache>
                <c:formatCode>0.0%</c:formatCode>
                <c:ptCount val="9"/>
                <c:pt idx="0">
                  <c:v>0.89010133578057271</c:v>
                </c:pt>
                <c:pt idx="1">
                  <c:v>0.94507521642760495</c:v>
                </c:pt>
                <c:pt idx="2">
                  <c:v>0.85941495745174556</c:v>
                </c:pt>
                <c:pt idx="3">
                  <c:v>0.90636285500220104</c:v>
                </c:pt>
                <c:pt idx="4">
                  <c:v>0.91865842321666547</c:v>
                </c:pt>
                <c:pt idx="5">
                  <c:v>0.85229759662260285</c:v>
                </c:pt>
                <c:pt idx="6">
                  <c:v>0.78498018171874184</c:v>
                </c:pt>
                <c:pt idx="7">
                  <c:v>0.82831880221781284</c:v>
                </c:pt>
                <c:pt idx="8">
                  <c:v>0.90090883378965225</c:v>
                </c:pt>
              </c:numCache>
            </c:numRef>
          </c:val>
          <c:smooth val="0"/>
          <c:extLst>
            <c:ext xmlns:c16="http://schemas.microsoft.com/office/drawing/2014/chart" uri="{C3380CC4-5D6E-409C-BE32-E72D297353CC}">
              <c16:uniqueId val="{00000000-4198-41A9-8409-AE1699E6D7B8}"/>
            </c:ext>
          </c:extLst>
        </c:ser>
        <c:ser>
          <c:idx val="1"/>
          <c:order val="1"/>
          <c:tx>
            <c:strRef>
              <c:f>Gráficos!$A$38</c:f>
              <c:strCache>
                <c:ptCount val="1"/>
                <c:pt idx="0">
                  <c:v>Norteamericanas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Gráficos!$B$36:$M$36</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Gráficos!$B$38:$M$38</c:f>
              <c:numCache>
                <c:formatCode>0.0%</c:formatCode>
                <c:ptCount val="9"/>
                <c:pt idx="0">
                  <c:v>0.85863609568864663</c:v>
                </c:pt>
                <c:pt idx="1">
                  <c:v>0.86040002820661976</c:v>
                </c:pt>
                <c:pt idx="2">
                  <c:v>0.92864084847541484</c:v>
                </c:pt>
                <c:pt idx="3">
                  <c:v>0.93284453852869076</c:v>
                </c:pt>
                <c:pt idx="4">
                  <c:v>0.93864184207052548</c:v>
                </c:pt>
                <c:pt idx="5">
                  <c:v>0.9142308872019016</c:v>
                </c:pt>
                <c:pt idx="6">
                  <c:v>0.92676681091949564</c:v>
                </c:pt>
                <c:pt idx="7">
                  <c:v>0.91216367093985895</c:v>
                </c:pt>
                <c:pt idx="8">
                  <c:v>0.91620480448957886</c:v>
                </c:pt>
              </c:numCache>
            </c:numRef>
          </c:val>
          <c:smooth val="0"/>
          <c:extLst>
            <c:ext xmlns:c16="http://schemas.microsoft.com/office/drawing/2014/chart" uri="{C3380CC4-5D6E-409C-BE32-E72D297353CC}">
              <c16:uniqueId val="{00000001-4198-41A9-8409-AE1699E6D7B8}"/>
            </c:ext>
          </c:extLst>
        </c:ser>
        <c:ser>
          <c:idx val="2"/>
          <c:order val="2"/>
          <c:tx>
            <c:strRef>
              <c:f>Gráficos!$A$39</c:f>
              <c:strCache>
                <c:ptCount val="1"/>
                <c:pt idx="0">
                  <c:v>Canadienses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Gráficos!$B$36:$M$36</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Gráficos!$B$39:$M$39</c:f>
              <c:numCache>
                <c:formatCode>0.0%</c:formatCode>
                <c:ptCount val="9"/>
                <c:pt idx="0">
                  <c:v>0.76139029644528466</c:v>
                </c:pt>
                <c:pt idx="1">
                  <c:v>0.59218620752757101</c:v>
                </c:pt>
                <c:pt idx="2">
                  <c:v>0.65674209498614267</c:v>
                </c:pt>
                <c:pt idx="3">
                  <c:v>0.90725359911406422</c:v>
                </c:pt>
                <c:pt idx="4">
                  <c:v>0.95352564102564108</c:v>
                </c:pt>
                <c:pt idx="5">
                  <c:v>0.79259259259259263</c:v>
                </c:pt>
                <c:pt idx="6">
                  <c:v>0.92282918369874889</c:v>
                </c:pt>
                <c:pt idx="7">
                  <c:v>0.91296296296296298</c:v>
                </c:pt>
                <c:pt idx="8">
                  <c:v>0.81770081770081771</c:v>
                </c:pt>
              </c:numCache>
            </c:numRef>
          </c:val>
          <c:smooth val="0"/>
          <c:extLst>
            <c:ext xmlns:c16="http://schemas.microsoft.com/office/drawing/2014/chart" uri="{C3380CC4-5D6E-409C-BE32-E72D297353CC}">
              <c16:uniqueId val="{00000000-B7CB-4957-A12D-1AC77B32D5AD}"/>
            </c:ext>
          </c:extLst>
        </c:ser>
        <c:ser>
          <c:idx val="3"/>
          <c:order val="3"/>
          <c:tx>
            <c:strRef>
              <c:f>Gráficos!$A$40</c:f>
              <c:strCache>
                <c:ptCount val="1"/>
                <c:pt idx="0">
                  <c:v>Europeas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Gráficos!$B$36:$M$36</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Gráficos!$B$40:$M$40</c:f>
              <c:numCache>
                <c:formatCode>0.0%</c:formatCode>
                <c:ptCount val="9"/>
                <c:pt idx="0">
                  <c:v>0.9375</c:v>
                </c:pt>
                <c:pt idx="1">
                  <c:v>0.66666666666666663</c:v>
                </c:pt>
                <c:pt idx="2">
                  <c:v>0.8</c:v>
                </c:pt>
                <c:pt idx="3">
                  <c:v>0.875</c:v>
                </c:pt>
                <c:pt idx="4">
                  <c:v>1</c:v>
                </c:pt>
                <c:pt idx="5">
                  <c:v>0.77777777777777779</c:v>
                </c:pt>
                <c:pt idx="6">
                  <c:v>1</c:v>
                </c:pt>
                <c:pt idx="7">
                  <c:v>0.81818181818181823</c:v>
                </c:pt>
                <c:pt idx="8">
                  <c:v>0.75</c:v>
                </c:pt>
              </c:numCache>
            </c:numRef>
          </c:val>
          <c:smooth val="0"/>
          <c:extLst>
            <c:ext xmlns:c16="http://schemas.microsoft.com/office/drawing/2014/chart" uri="{C3380CC4-5D6E-409C-BE32-E72D297353CC}">
              <c16:uniqueId val="{00000001-B7CB-4957-A12D-1AC77B32D5AD}"/>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min val="0.5"/>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Puntualidad - Aerolíneas</a:t>
            </a:r>
            <a:r>
              <a:rPr lang="es-MX" baseline="0"/>
              <a:t> Mexicanas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Gráficos!$Y$5</c:f>
              <c:strCache>
                <c:ptCount val="1"/>
                <c:pt idx="0">
                  <c:v>Índice de 
Puntualidad
(Ene-Sep)</c:v>
                </c:pt>
              </c:strCache>
            </c:strRef>
          </c:tx>
          <c:spPr>
            <a:solidFill>
              <a:schemeClr val="tx1">
                <a:lumMod val="50000"/>
                <a:lumOff val="5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Gráficos!$X$6:$X$14</c:f>
              <c:strCache>
                <c:ptCount val="9"/>
                <c:pt idx="0">
                  <c:v>Interjet</c:v>
                </c:pt>
                <c:pt idx="1">
                  <c:v>Aeroméxico</c:v>
                </c:pt>
                <c:pt idx="2">
                  <c:v>Aéreo Calafia</c:v>
                </c:pt>
                <c:pt idx="3">
                  <c:v>Magnicharters</c:v>
                </c:pt>
                <c:pt idx="4">
                  <c:v>Transportes 
Aéreos Regionales</c:v>
                </c:pt>
                <c:pt idx="5">
                  <c:v>Aeroméxico 
Connect</c:v>
                </c:pt>
                <c:pt idx="6">
                  <c:v>Aeromar</c:v>
                </c:pt>
                <c:pt idx="7">
                  <c:v>Vivaaerobus</c:v>
                </c:pt>
                <c:pt idx="8">
                  <c:v>Volaris</c:v>
                </c:pt>
              </c:strCache>
            </c:strRef>
          </c:cat>
          <c:val>
            <c:numRef>
              <c:f>Gráficos!$Y$6:$Y$14</c:f>
              <c:numCache>
                <c:formatCode>0.0%</c:formatCode>
                <c:ptCount val="9"/>
                <c:pt idx="0">
                  <c:v>0.83089214380825571</c:v>
                </c:pt>
                <c:pt idx="1">
                  <c:v>0.99046104928457868</c:v>
                </c:pt>
                <c:pt idx="2">
                  <c:v>0.85199999999999998</c:v>
                </c:pt>
                <c:pt idx="3">
                  <c:v>0.74366197183098592</c:v>
                </c:pt>
                <c:pt idx="4">
                  <c:v>0.8738839285714286</c:v>
                </c:pt>
                <c:pt idx="5">
                  <c:v>0.99742930591259638</c:v>
                </c:pt>
                <c:pt idx="6">
                  <c:v>0.9375</c:v>
                </c:pt>
                <c:pt idx="7">
                  <c:v>0.86867924528301887</c:v>
                </c:pt>
                <c:pt idx="8">
                  <c:v>0.91818181818181821</c:v>
                </c:pt>
              </c:numCache>
            </c:numRef>
          </c:val>
          <c:extLst>
            <c:ext xmlns:c16="http://schemas.microsoft.com/office/drawing/2014/chart" uri="{C3380CC4-5D6E-409C-BE32-E72D297353CC}">
              <c16:uniqueId val="{00000000-F02F-4140-B526-5B8AD003A212}"/>
            </c:ext>
          </c:extLst>
        </c:ser>
        <c:ser>
          <c:idx val="1"/>
          <c:order val="1"/>
          <c:tx>
            <c:strRef>
              <c:f>Gráficos!$Z$5</c:f>
              <c:strCache>
                <c:ptCount val="1"/>
                <c:pt idx="0">
                  <c:v>% Operaciones 
a Tiempo</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Gráficos!$X$6:$X$14</c:f>
              <c:strCache>
                <c:ptCount val="9"/>
                <c:pt idx="0">
                  <c:v>Interjet</c:v>
                </c:pt>
                <c:pt idx="1">
                  <c:v>Aeroméxico</c:v>
                </c:pt>
                <c:pt idx="2">
                  <c:v>Aéreo Calafia</c:v>
                </c:pt>
                <c:pt idx="3">
                  <c:v>Magnicharters</c:v>
                </c:pt>
                <c:pt idx="4">
                  <c:v>Transportes 
Aéreos Regionales</c:v>
                </c:pt>
                <c:pt idx="5">
                  <c:v>Aeroméxico 
Connect</c:v>
                </c:pt>
                <c:pt idx="6">
                  <c:v>Aeromar</c:v>
                </c:pt>
                <c:pt idx="7">
                  <c:v>Vivaaerobus</c:v>
                </c:pt>
                <c:pt idx="8">
                  <c:v>Volaris</c:v>
                </c:pt>
              </c:strCache>
            </c:strRef>
          </c:cat>
          <c:val>
            <c:numRef>
              <c:f>Gráficos!$Z$6:$Z$14</c:f>
              <c:numCache>
                <c:formatCode>0.0%</c:formatCode>
                <c:ptCount val="9"/>
                <c:pt idx="0">
                  <c:v>0.82822902796271636</c:v>
                </c:pt>
                <c:pt idx="1">
                  <c:v>0.94912559618441972</c:v>
                </c:pt>
                <c:pt idx="2">
                  <c:v>0.85199999999999998</c:v>
                </c:pt>
                <c:pt idx="3">
                  <c:v>0.74366197183098592</c:v>
                </c:pt>
                <c:pt idx="4">
                  <c:v>0.8694196428571429</c:v>
                </c:pt>
                <c:pt idx="5">
                  <c:v>0.91859468723221938</c:v>
                </c:pt>
                <c:pt idx="6">
                  <c:v>0.93548387096774188</c:v>
                </c:pt>
                <c:pt idx="7">
                  <c:v>0.83471698113207549</c:v>
                </c:pt>
                <c:pt idx="8">
                  <c:v>0.87954545454545452</c:v>
                </c:pt>
              </c:numCache>
            </c:numRef>
          </c:val>
          <c:extLst>
            <c:ext xmlns:c16="http://schemas.microsoft.com/office/drawing/2014/chart" uri="{C3380CC4-5D6E-409C-BE32-E72D297353CC}">
              <c16:uniqueId val="{00000001-F02F-4140-B526-5B8AD003A212}"/>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Puntualidad - Aerolíneas</a:t>
            </a:r>
            <a:r>
              <a:rPr lang="es-MX" baseline="0"/>
              <a:t> Internacionales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Gráficos!$Y$36</c:f>
              <c:strCache>
                <c:ptCount val="1"/>
                <c:pt idx="0">
                  <c:v>Índice de 
Puntualidad
(Ene-Sep)</c:v>
                </c:pt>
              </c:strCache>
            </c:strRef>
          </c:tx>
          <c:spPr>
            <a:solidFill>
              <a:schemeClr val="tx1">
                <a:lumMod val="50000"/>
                <a:lumOff val="5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Gráficos!$X$37:$X$49</c:f>
              <c:strCache>
                <c:ptCount val="13"/>
                <c:pt idx="0">
                  <c:v>American 
Airlines</c:v>
                </c:pt>
                <c:pt idx="1">
                  <c:v>Alaska Airlines</c:v>
                </c:pt>
                <c:pt idx="2">
                  <c:v>Delta Airlines</c:v>
                </c:pt>
                <c:pt idx="3">
                  <c:v>Frontier</c:v>
                </c:pt>
                <c:pt idx="4">
                  <c:v>MN Airlines</c:v>
                </c:pt>
                <c:pt idx="5">
                  <c:v>Southwest 
Airlines</c:v>
                </c:pt>
                <c:pt idx="6">
                  <c:v>United 
Airlines</c:v>
                </c:pt>
                <c:pt idx="7">
                  <c:v>Virgin America</c:v>
                </c:pt>
                <c:pt idx="8">
                  <c:v>Air Canada</c:v>
                </c:pt>
                <c:pt idx="9">
                  <c:v>Sunwing</c:v>
                </c:pt>
                <c:pt idx="10">
                  <c:v>Air Transat</c:v>
                </c:pt>
                <c:pt idx="11">
                  <c:v>West Jet</c:v>
                </c:pt>
                <c:pt idx="12">
                  <c:v>Thomson Fly 
Limited</c:v>
                </c:pt>
              </c:strCache>
            </c:strRef>
          </c:cat>
          <c:val>
            <c:numRef>
              <c:f>Gráficos!$Y$37:$Y$49</c:f>
              <c:numCache>
                <c:formatCode>0.0%</c:formatCode>
                <c:ptCount val="13"/>
                <c:pt idx="0">
                  <c:v>0.89778325123152714</c:v>
                </c:pt>
                <c:pt idx="1">
                  <c:v>0.89</c:v>
                </c:pt>
                <c:pt idx="2">
                  <c:v>0.92021276595744683</c:v>
                </c:pt>
                <c:pt idx="3">
                  <c:v>0.85185185185185186</c:v>
                </c:pt>
                <c:pt idx="4">
                  <c:v>0.85277777777777775</c:v>
                </c:pt>
                <c:pt idx="5">
                  <c:v>0.9486725663716814</c:v>
                </c:pt>
                <c:pt idx="6">
                  <c:v>0.93786982248520712</c:v>
                </c:pt>
                <c:pt idx="7">
                  <c:v>0.75</c:v>
                </c:pt>
                <c:pt idx="8">
                  <c:v>0.84062499999999996</c:v>
                </c:pt>
                <c:pt idx="9">
                  <c:v>0.65957446808510634</c:v>
                </c:pt>
                <c:pt idx="10">
                  <c:v>0.78249336870026531</c:v>
                </c:pt>
                <c:pt idx="11">
                  <c:v>0.80127388535031852</c:v>
                </c:pt>
                <c:pt idx="12">
                  <c:v>0.85185185185185186</c:v>
                </c:pt>
              </c:numCache>
            </c:numRef>
          </c:val>
          <c:extLst>
            <c:ext xmlns:c16="http://schemas.microsoft.com/office/drawing/2014/chart" uri="{C3380CC4-5D6E-409C-BE32-E72D297353CC}">
              <c16:uniqueId val="{00000000-E464-4C3A-B3FE-BC6E68086C0B}"/>
            </c:ext>
          </c:extLst>
        </c:ser>
        <c:ser>
          <c:idx val="1"/>
          <c:order val="1"/>
          <c:tx>
            <c:strRef>
              <c:f>Gráficos!$Z$36</c:f>
              <c:strCache>
                <c:ptCount val="1"/>
                <c:pt idx="0">
                  <c:v>% Operaciones 
a Tiempo</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Gráficos!$X$37:$X$49</c:f>
              <c:strCache>
                <c:ptCount val="13"/>
                <c:pt idx="0">
                  <c:v>American 
Airlines</c:v>
                </c:pt>
                <c:pt idx="1">
                  <c:v>Alaska Airlines</c:v>
                </c:pt>
                <c:pt idx="2">
                  <c:v>Delta Airlines</c:v>
                </c:pt>
                <c:pt idx="3">
                  <c:v>Frontier</c:v>
                </c:pt>
                <c:pt idx="4">
                  <c:v>MN Airlines</c:v>
                </c:pt>
                <c:pt idx="5">
                  <c:v>Southwest 
Airlines</c:v>
                </c:pt>
                <c:pt idx="6">
                  <c:v>United 
Airlines</c:v>
                </c:pt>
                <c:pt idx="7">
                  <c:v>Virgin America</c:v>
                </c:pt>
                <c:pt idx="8">
                  <c:v>Air Canada</c:v>
                </c:pt>
                <c:pt idx="9">
                  <c:v>Sunwing</c:v>
                </c:pt>
                <c:pt idx="10">
                  <c:v>Air Transat</c:v>
                </c:pt>
                <c:pt idx="11">
                  <c:v>West Jet</c:v>
                </c:pt>
                <c:pt idx="12">
                  <c:v>Thomson Fly 
Limited</c:v>
                </c:pt>
              </c:strCache>
            </c:strRef>
          </c:cat>
          <c:val>
            <c:numRef>
              <c:f>Gráficos!$Z$37:$Z$49</c:f>
              <c:numCache>
                <c:formatCode>0.0%</c:formatCode>
                <c:ptCount val="13"/>
                <c:pt idx="0">
                  <c:v>0.89778325123152714</c:v>
                </c:pt>
                <c:pt idx="1">
                  <c:v>0.88300000000000001</c:v>
                </c:pt>
                <c:pt idx="2">
                  <c:v>0.91382978723404251</c:v>
                </c:pt>
                <c:pt idx="3">
                  <c:v>0.83333333333333337</c:v>
                </c:pt>
                <c:pt idx="4">
                  <c:v>0.85</c:v>
                </c:pt>
                <c:pt idx="5">
                  <c:v>0.94690265486725667</c:v>
                </c:pt>
                <c:pt idx="6">
                  <c:v>0.9349112426035503</c:v>
                </c:pt>
                <c:pt idx="7">
                  <c:v>0.75</c:v>
                </c:pt>
                <c:pt idx="8">
                  <c:v>0.82499999999999996</c:v>
                </c:pt>
                <c:pt idx="9">
                  <c:v>0.60425531914893615</c:v>
                </c:pt>
                <c:pt idx="10">
                  <c:v>0.75862068965517238</c:v>
                </c:pt>
                <c:pt idx="11">
                  <c:v>0.76433121019108285</c:v>
                </c:pt>
                <c:pt idx="12">
                  <c:v>0.84567901234567899</c:v>
                </c:pt>
              </c:numCache>
            </c:numRef>
          </c:val>
          <c:extLst>
            <c:ext xmlns:c16="http://schemas.microsoft.com/office/drawing/2014/chart" uri="{C3380CC4-5D6E-409C-BE32-E72D297353CC}">
              <c16:uniqueId val="{00000001-E464-4C3A-B3FE-BC6E68086C0B}"/>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pie"/>
        <c:varyColors val="1"/>
        <c:ser>
          <c:idx val="0"/>
          <c:order val="0"/>
          <c:tx>
            <c:v>Demoras</c:v>
          </c:tx>
          <c:spPr>
            <a:ln>
              <a:noFill/>
            </a:ln>
          </c:spPr>
          <c:dPt>
            <c:idx val="0"/>
            <c:bubble3D val="0"/>
            <c:spPr>
              <a:solidFill>
                <a:schemeClr val="tx1">
                  <a:lumMod val="65000"/>
                  <a:lumOff val="35000"/>
                </a:schemeClr>
              </a:solidFill>
              <a:ln w="19050">
                <a:noFill/>
              </a:ln>
              <a:effectLst/>
            </c:spPr>
            <c:extLst>
              <c:ext xmlns:c16="http://schemas.microsoft.com/office/drawing/2014/chart" uri="{C3380CC4-5D6E-409C-BE32-E72D297353CC}">
                <c16:uniqueId val="{00000001-FE4A-4177-8855-197F488BE624}"/>
              </c:ext>
            </c:extLst>
          </c:dPt>
          <c:dPt>
            <c:idx val="1"/>
            <c:bubble3D val="0"/>
            <c:spPr>
              <a:solidFill>
                <a:schemeClr val="accent2">
                  <a:lumMod val="75000"/>
                </a:schemeClr>
              </a:solidFill>
              <a:ln w="19050">
                <a:noFill/>
              </a:ln>
              <a:effectLst/>
            </c:spPr>
            <c:extLst>
              <c:ext xmlns:c16="http://schemas.microsoft.com/office/drawing/2014/chart" uri="{C3380CC4-5D6E-409C-BE32-E72D297353CC}">
                <c16:uniqueId val="{00000004-FE4A-4177-8855-197F488BE624}"/>
              </c:ext>
            </c:extLst>
          </c:dPt>
          <c:dPt>
            <c:idx val="2"/>
            <c:bubble3D val="0"/>
            <c:spPr>
              <a:solidFill>
                <a:schemeClr val="accent3">
                  <a:lumMod val="50000"/>
                </a:schemeClr>
              </a:solidFill>
              <a:ln w="19050">
                <a:noFill/>
              </a:ln>
              <a:effectLst/>
            </c:spPr>
            <c:extLst>
              <c:ext xmlns:c16="http://schemas.microsoft.com/office/drawing/2014/chart" uri="{C3380CC4-5D6E-409C-BE32-E72D297353CC}">
                <c16:uniqueId val="{00000005-DEBB-4DED-8C6C-91DA4B331773}"/>
              </c:ext>
            </c:extLst>
          </c:dPt>
          <c:dPt>
            <c:idx val="3"/>
            <c:bubble3D val="0"/>
            <c:spPr>
              <a:solidFill>
                <a:schemeClr val="accent3">
                  <a:lumMod val="75000"/>
                </a:schemeClr>
              </a:solidFill>
              <a:ln w="19050">
                <a:noFill/>
              </a:ln>
              <a:effectLst/>
            </c:spPr>
            <c:extLst>
              <c:ext xmlns:c16="http://schemas.microsoft.com/office/drawing/2014/chart" uri="{C3380CC4-5D6E-409C-BE32-E72D297353CC}">
                <c16:uniqueId val="{00000005-FE4A-4177-8855-197F488BE624}"/>
              </c:ext>
            </c:extLst>
          </c:dPt>
          <c:dPt>
            <c:idx val="4"/>
            <c:bubble3D val="0"/>
            <c:spPr>
              <a:solidFill>
                <a:schemeClr val="accent3">
                  <a:lumMod val="60000"/>
                  <a:lumOff val="40000"/>
                </a:schemeClr>
              </a:solidFill>
              <a:ln w="19050">
                <a:noFill/>
              </a:ln>
              <a:effectLst/>
            </c:spPr>
            <c:extLst>
              <c:ext xmlns:c16="http://schemas.microsoft.com/office/drawing/2014/chart" uri="{C3380CC4-5D6E-409C-BE32-E72D297353CC}">
                <c16:uniqueId val="{00000003-FE4A-4177-8855-197F488BE624}"/>
              </c:ext>
            </c:extLst>
          </c:dPt>
          <c:dPt>
            <c:idx val="5"/>
            <c:bubble3D val="0"/>
            <c:spPr>
              <a:solidFill>
                <a:schemeClr val="accent3">
                  <a:lumMod val="40000"/>
                  <a:lumOff val="60000"/>
                </a:schemeClr>
              </a:solidFill>
              <a:ln w="19050">
                <a:noFill/>
              </a:ln>
              <a:effectLst/>
            </c:spPr>
            <c:extLst>
              <c:ext xmlns:c16="http://schemas.microsoft.com/office/drawing/2014/chart" uri="{C3380CC4-5D6E-409C-BE32-E72D297353CC}">
                <c16:uniqueId val="{0000000B-DEBB-4DED-8C6C-91DA4B331773}"/>
              </c:ext>
            </c:extLst>
          </c:dPt>
          <c:dPt>
            <c:idx val="6"/>
            <c:bubble3D val="0"/>
            <c:spPr>
              <a:solidFill>
                <a:schemeClr val="bg1">
                  <a:lumMod val="65000"/>
                </a:schemeClr>
              </a:solidFill>
              <a:ln w="19050">
                <a:noFill/>
              </a:ln>
              <a:effectLst/>
            </c:spPr>
            <c:extLst>
              <c:ext xmlns:c16="http://schemas.microsoft.com/office/drawing/2014/chart" uri="{C3380CC4-5D6E-409C-BE32-E72D297353CC}">
                <c16:uniqueId val="{00000002-FE4A-4177-8855-197F488BE624}"/>
              </c:ext>
            </c:extLst>
          </c:dPt>
          <c:dLbls>
            <c:dLbl>
              <c:idx val="0"/>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FE4A-4177-8855-197F488BE624}"/>
                </c:ext>
              </c:extLst>
            </c:dLbl>
            <c:dLbl>
              <c:idx val="1"/>
              <c:layout>
                <c:manualLayout>
                  <c:x val="-2.1612082974148607E-2"/>
                  <c:y val="1.578068841513435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E4A-4177-8855-197F488BE624}"/>
                </c:ext>
              </c:extLst>
            </c:dLbl>
            <c:dLbl>
              <c:idx val="3"/>
              <c:delete val="1"/>
              <c:extLst>
                <c:ext xmlns:c15="http://schemas.microsoft.com/office/drawing/2012/chart" uri="{CE6537A1-D6FC-4f65-9D91-7224C49458BB}"/>
                <c:ext xmlns:c16="http://schemas.microsoft.com/office/drawing/2014/chart" uri="{C3380CC4-5D6E-409C-BE32-E72D297353CC}">
                  <c16:uniqueId val="{00000005-FE4A-4177-8855-197F488BE624}"/>
                </c:ext>
              </c:extLst>
            </c:dLbl>
            <c:dLbl>
              <c:idx val="6"/>
              <c:tx>
                <c:rich>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fld id="{3A243DAC-4D86-412C-B430-439AA74ACC8F}" type="SERIESNAME">
                      <a:rPr lang="en-US">
                        <a:solidFill>
                          <a:schemeClr val="bg1"/>
                        </a:solidFill>
                      </a:rPr>
                      <a:pPr>
                        <a:defRPr>
                          <a:solidFill>
                            <a:schemeClr val="bg1"/>
                          </a:solidFill>
                        </a:defRPr>
                      </a:pPr>
                      <a:t>[NOMBRE DE LA SERIE]</a:t>
                    </a:fld>
                    <a:r>
                      <a:rPr lang="en-US">
                        <a:solidFill>
                          <a:schemeClr val="bg1"/>
                        </a:solidFill>
                      </a:rPr>
                      <a:t>
</a:t>
                    </a:r>
                    <a:fld id="{4E41584E-D20D-4F80-87D6-3CEFC909565C}" type="PERCENTAGE">
                      <a:rPr lang="en-US">
                        <a:solidFill>
                          <a:schemeClr val="bg1"/>
                        </a:solidFill>
                      </a:rPr>
                      <a:pPr>
                        <a:defRPr>
                          <a:solidFill>
                            <a:schemeClr val="bg1"/>
                          </a:solidFill>
                        </a:defRPr>
                      </a:pPr>
                      <a:t>[PORCENTAJE]</a:t>
                    </a:fld>
                    <a:endParaRPr lang="en-US">
                      <a:solidFill>
                        <a:schemeClr val="bg1"/>
                      </a:solidFill>
                    </a:endParaRPr>
                  </a:p>
                </c:rich>
              </c:tx>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ctr"/>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FE4A-4177-8855-197F488BE624}"/>
                </c:ext>
              </c:extLst>
            </c:dLbl>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Demoras'!$B$4:$B$5,'Graficas Demoras'!$B$7:$B$10)</c:f>
              <c:strCache>
                <c:ptCount val="6"/>
                <c:pt idx="0">
                  <c:v>Operaciones a Tiempo</c:v>
                </c:pt>
                <c:pt idx="1">
                  <c:v>Demoras Imputables 
a la Aerolínea</c:v>
                </c:pt>
                <c:pt idx="2">
                  <c:v>   Aplicación de Control 
de Flujo</c:v>
                </c:pt>
                <c:pt idx="3">
                  <c:v>   Repercusiones por un 
Tercero</c:v>
                </c:pt>
                <c:pt idx="4">
                  <c:v>   Meteorologia</c:v>
                </c:pt>
                <c:pt idx="5">
                  <c:v>   Otras No Imputables</c:v>
                </c:pt>
              </c:strCache>
            </c:strRef>
          </c:cat>
          <c:val>
            <c:numRef>
              <c:f>('Graficas Demoras'!$C$4:$C$5,'Graficas Demoras'!$C$7:$C$10)</c:f>
              <c:numCache>
                <c:formatCode>#,##0_ ;\-#,##0\ </c:formatCode>
                <c:ptCount val="6"/>
                <c:pt idx="0">
                  <c:v>27022</c:v>
                </c:pt>
                <c:pt idx="1">
                  <c:v>3446</c:v>
                </c:pt>
                <c:pt idx="2">
                  <c:v>449</c:v>
                </c:pt>
                <c:pt idx="3">
                  <c:v>0</c:v>
                </c:pt>
                <c:pt idx="4">
                  <c:v>4</c:v>
                </c:pt>
                <c:pt idx="5">
                  <c:v>90</c:v>
                </c:pt>
              </c:numCache>
            </c:numRef>
          </c:val>
          <c:extLst>
            <c:ext xmlns:c16="http://schemas.microsoft.com/office/drawing/2014/chart" uri="{C3380CC4-5D6E-409C-BE32-E72D297353CC}">
              <c16:uniqueId val="{00000000-FE4A-4177-8855-197F488BE624}"/>
            </c:ext>
          </c:extLst>
        </c:ser>
        <c:dLbls>
          <c:dLblPos val="bestFit"/>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noFill/>
    <a:ln w="9525" cap="flat" cmpd="sng" algn="ctr">
      <a:noFill/>
      <a:round/>
    </a:ln>
    <a:effectLst/>
  </c:spPr>
  <c:txPr>
    <a:bodyPr/>
    <a:lstStyle/>
    <a:p>
      <a:pPr>
        <a:defRPr sz="1100"/>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1</xdr:col>
      <xdr:colOff>0</xdr:colOff>
      <xdr:row>144</xdr:row>
      <xdr:rowOff>44823</xdr:rowOff>
    </xdr:from>
    <xdr:ext cx="8369151" cy="380361"/>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17626852"/>
              <a:ext cx="83691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 </m:t>
                    </m:r>
                    <m:r>
                      <a:rPr lang="es-MX" sz="1100" b="0" i="1">
                        <a:latin typeface="Cambria Math" panose="02040503050406030204" pitchFamily="18" charset="0"/>
                      </a:rPr>
                      <m:t>𝐼𝑛𝑑𝑖𝑐𝑒</m:t>
                    </m:r>
                    <m:r>
                      <a:rPr lang="es-MX" sz="1100" b="0" i="1">
                        <a:latin typeface="Cambria Math" panose="02040503050406030204" pitchFamily="18" charset="0"/>
                      </a:rPr>
                      <m:t> </m:t>
                    </m:r>
                    <m:r>
                      <a:rPr lang="es-MX" sz="1100" b="0" i="1">
                        <a:latin typeface="Cambria Math" panose="02040503050406030204" pitchFamily="18" charset="0"/>
                      </a:rPr>
                      <m:t>𝑑𝑒</m:t>
                    </m:r>
                    <m:r>
                      <a:rPr lang="es-MX" sz="1100" b="0" i="1">
                        <a:latin typeface="Cambria Math" panose="02040503050406030204" pitchFamily="18" charset="0"/>
                      </a:rPr>
                      <m:t> </m:t>
                    </m:r>
                    <m:r>
                      <a:rPr lang="es-MX" sz="1100" b="0" i="1">
                        <a:latin typeface="Cambria Math" panose="02040503050406030204" pitchFamily="18" charset="0"/>
                      </a:rPr>
                      <m:t>𝑃𝑢𝑛𝑡𝑢𝑎𝑙𝑖𝑑𝑎𝑑</m:t>
                    </m:r>
                    <m:r>
                      <a:rPr lang="es-MX" sz="1100" i="1">
                        <a:latin typeface="Cambria Math" panose="02040503050406030204" pitchFamily="18" charset="0"/>
                      </a:rPr>
                      <m:t>=</m:t>
                    </m:r>
                    <m:r>
                      <a:rPr lang="es-MX" sz="1100" b="0" i="1">
                        <a:latin typeface="Cambria Math" panose="02040503050406030204" pitchFamily="18" charset="0"/>
                      </a:rPr>
                      <m:t>100%−% </m:t>
                    </m:r>
                    <m:r>
                      <a:rPr lang="es-MX" sz="1100" b="0" i="1">
                        <a:latin typeface="Cambria Math" panose="02040503050406030204" pitchFamily="18" charset="0"/>
                      </a:rPr>
                      <m:t>𝐷𝑒𝑚𝑜𝑟𝑎𝑠</m:t>
                    </m:r>
                    <m:r>
                      <a:rPr lang="es-MX" sz="1100" b="0" i="1">
                        <a:latin typeface="Cambria Math" panose="02040503050406030204" pitchFamily="18" charset="0"/>
                      </a:rPr>
                      <m:t> </m:t>
                    </m:r>
                    <m:r>
                      <a:rPr lang="es-MX" sz="1100" b="0" i="1">
                        <a:latin typeface="Cambria Math" panose="02040503050406030204" pitchFamily="18" charset="0"/>
                      </a:rPr>
                      <m:t>𝐼𝑚𝑝𝑢𝑡𝑎𝑏𝑙𝑒𝑠</m:t>
                    </m:r>
                    <m:r>
                      <a:rPr lang="es-MX" sz="1100" b="0" i="1">
                        <a:latin typeface="Cambria Math" panose="02040503050406030204" pitchFamily="18" charset="0"/>
                      </a:rPr>
                      <m:t> </m:t>
                    </m:r>
                    <m:r>
                      <a:rPr lang="es-MX" sz="1100" b="0" i="1">
                        <a:latin typeface="Cambria Math" panose="02040503050406030204" pitchFamily="18" charset="0"/>
                      </a:rPr>
                      <m:t>𝑎</m:t>
                    </m:r>
                    <m:r>
                      <a:rPr lang="es-MX" sz="1100" b="0" i="1">
                        <a:latin typeface="Cambria Math" panose="02040503050406030204" pitchFamily="18" charset="0"/>
                      </a:rPr>
                      <m:t> </m:t>
                    </m:r>
                    <m:r>
                      <a:rPr lang="es-MX" sz="1100" b="0" i="1">
                        <a:latin typeface="Cambria Math" panose="02040503050406030204" pitchFamily="18" charset="0"/>
                      </a:rPr>
                      <m:t>𝑙𝑎</m:t>
                    </m:r>
                    <m:r>
                      <a:rPr lang="es-MX" sz="1100" b="0" i="1">
                        <a:latin typeface="Cambria Math" panose="02040503050406030204" pitchFamily="18" charset="0"/>
                      </a:rPr>
                      <m:t> </m:t>
                    </m:r>
                    <m:r>
                      <a:rPr lang="es-MX" sz="1100" b="0" i="1">
                        <a:latin typeface="Cambria Math" panose="02040503050406030204" pitchFamily="18" charset="0"/>
                      </a:rPr>
                      <m:t>𝐴𝑒𝑟𝑜𝑙</m:t>
                    </m:r>
                    <m:r>
                      <a:rPr lang="es-MX" sz="1100" b="0" i="1">
                        <a:latin typeface="Cambria Math" panose="02040503050406030204" pitchFamily="18" charset="0"/>
                      </a:rPr>
                      <m:t>í</m:t>
                    </m:r>
                    <m:r>
                      <a:rPr lang="es-MX" sz="1100" b="0" i="1">
                        <a:latin typeface="Cambria Math" panose="02040503050406030204" pitchFamily="18" charset="0"/>
                      </a:rPr>
                      <m:t>𝑛𝑒𝑎</m:t>
                    </m:r>
                    <m:r>
                      <a:rPr lang="es-MX" sz="1100" b="0" i="1">
                        <a:latin typeface="Cambria Math" panose="02040503050406030204" pitchFamily="18" charset="0"/>
                      </a:rPr>
                      <m:t>=100%−</m:t>
                    </m:r>
                    <m:d>
                      <m:dPr>
                        <m:ctrlPr>
                          <a:rPr lang="es-MX" sz="1100" b="0" i="1">
                            <a:latin typeface="Cambria Math" panose="02040503050406030204" pitchFamily="18" charset="0"/>
                          </a:rPr>
                        </m:ctrlPr>
                      </m:dPr>
                      <m:e>
                        <m:f>
                          <m:fPr>
                            <m:ctrlPr>
                              <a:rPr lang="es-MX" sz="110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𝐷𝑒𝑚𝑜𝑟𝑎𝑠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𝐼𝑚𝑝𝑢𝑡𝑎𝑏𝑙𝑒𝑠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𝑎</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𝑙𝑎</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𝐴𝑒𝑟𝑜𝑙</m:t>
                            </m:r>
                            <m:r>
                              <a:rPr lang="es-MX" sz="1100" b="0" i="1">
                                <a:solidFill>
                                  <a:schemeClr val="tx1"/>
                                </a:solidFill>
                                <a:effectLst/>
                                <a:latin typeface="Cambria Math" panose="02040503050406030204" pitchFamily="18" charset="0"/>
                                <a:ea typeface="+mn-ea"/>
                                <a:cs typeface="+mn-cs"/>
                              </a:rPr>
                              <m:t>í</m:t>
                            </m:r>
                            <m:r>
                              <a:rPr lang="es-MX" sz="1100" b="0" i="1">
                                <a:solidFill>
                                  <a:schemeClr val="tx1"/>
                                </a:solidFill>
                                <a:effectLst/>
                                <a:latin typeface="Cambria Math" panose="02040503050406030204" pitchFamily="18" charset="0"/>
                                <a:ea typeface="+mn-ea"/>
                                <a:cs typeface="+mn-cs"/>
                              </a:rPr>
                              <m:t>𝑛𝑒𝑎</m:t>
                            </m:r>
                          </m:num>
                          <m:den>
                            <m:r>
                              <a:rPr lang="es-MX" sz="1100" b="0" i="1">
                                <a:solidFill>
                                  <a:schemeClr val="tx1"/>
                                </a:solidFill>
                                <a:effectLst/>
                                <a:latin typeface="Cambria Math" panose="02040503050406030204" pitchFamily="18" charset="0"/>
                                <a:ea typeface="+mn-ea"/>
                                <a:cs typeface="+mn-cs"/>
                              </a:rPr>
                              <m:t>𝑇𝑜𝑡𝑎𝑙</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𝑑𝑒</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𝑂𝑝𝑒𝑟𝑎𝑐𝑖𝑜𝑛𝑒𝑠</m:t>
                            </m:r>
                          </m:den>
                        </m:f>
                      </m:e>
                    </m:d>
                    <m:r>
                      <a:rPr lang="es-MX" sz="1100" b="0" i="1">
                        <a:latin typeface="Cambria Math" panose="02040503050406030204" pitchFamily="18" charset="0"/>
                        <a:ea typeface="Cambria Math" panose="02040503050406030204" pitchFamily="18" charset="0"/>
                      </a:rPr>
                      <m:t>×100%</m:t>
                    </m:r>
                  </m:oMath>
                </m:oMathPara>
              </a14:m>
              <a:endParaRPr lang="es-MX" sz="1100"/>
            </a:p>
          </xdr:txBody>
        </xdr:sp>
      </mc:Choice>
      <mc:Fallback xmlns="">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17626852"/>
              <a:ext cx="83691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 𝐼𝑛𝑑𝑖𝑐𝑒 𝑑𝑒 𝑃𝑢𝑛𝑡𝑢𝑎𝑙𝑖𝑑𝑎𝑑</a:t>
              </a:r>
              <a:r>
                <a:rPr lang="es-MX" sz="1100" i="0">
                  <a:latin typeface="Cambria Math" panose="02040503050406030204" pitchFamily="18" charset="0"/>
                </a:rPr>
                <a:t>=</a:t>
              </a:r>
              <a:r>
                <a:rPr lang="es-MX" sz="1100" b="0" i="0">
                  <a:latin typeface="Cambria Math" panose="02040503050406030204" pitchFamily="18" charset="0"/>
                </a:rPr>
                <a:t>100%−% 𝐷𝑒𝑚𝑜𝑟𝑎𝑠 𝐼𝑚𝑝𝑢𝑡𝑎𝑏𝑙𝑒𝑠 𝑎 𝑙𝑎 𝐴𝑒𝑟𝑜𝑙í𝑛𝑒𝑎=100%−(</a:t>
              </a:r>
              <a:r>
                <a:rPr lang="es-MX" sz="1100" b="0" i="0">
                  <a:solidFill>
                    <a:schemeClr val="tx1"/>
                  </a:solidFill>
                  <a:effectLst/>
                  <a:latin typeface="Cambria Math" panose="02040503050406030204" pitchFamily="18" charset="0"/>
                  <a:ea typeface="+mn-ea"/>
                  <a:cs typeface="+mn-cs"/>
                </a:rPr>
                <a:t>(𝐷𝑒𝑚𝑜𝑟𝑎𝑠 𝐼𝑚𝑝𝑢𝑡𝑎𝑏𝑙𝑒𝑠 𝑎 𝑙𝑎 𝐴𝑒𝑟𝑜𝑙í𝑛𝑒𝑎)/(𝑇𝑜𝑡𝑎𝑙 𝑑𝑒 𝑂𝑝𝑒𝑟𝑎𝑐𝑖𝑜𝑛𝑒𝑠))</a:t>
              </a:r>
              <a:r>
                <a:rPr lang="es-MX" sz="1100" b="0" i="0">
                  <a:latin typeface="Cambria Math" panose="02040503050406030204" pitchFamily="18" charset="0"/>
                  <a:ea typeface="Cambria Math" panose="02040503050406030204" pitchFamily="18" charset="0"/>
                </a:rPr>
                <a:t>×100%</a:t>
              </a:r>
              <a:endParaRPr lang="es-MX"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1171015</xdr:colOff>
      <xdr:row>10</xdr:row>
      <xdr:rowOff>12326</xdr:rowOff>
    </xdr:from>
    <xdr:to>
      <xdr:col>9</xdr:col>
      <xdr:colOff>100854</xdr:colOff>
      <xdr:row>35</xdr:row>
      <xdr:rowOff>11207</xdr:rowOff>
    </xdr:to>
    <xdr:graphicFrame macro="">
      <xdr:nvGraphicFramePr>
        <xdr:cNvPr id="2" name="Gráfico 1">
          <a:extLst>
            <a:ext uri="{FF2B5EF4-FFF2-40B4-BE49-F238E27FC236}">
              <a16:creationId xmlns:a16="http://schemas.microsoft.com/office/drawing/2014/main" id="{5E363D48-10C7-44C5-925D-B0465FB7D8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1187824</xdr:colOff>
      <xdr:row>41</xdr:row>
      <xdr:rowOff>33619</xdr:rowOff>
    </xdr:from>
    <xdr:to>
      <xdr:col>9</xdr:col>
      <xdr:colOff>123265</xdr:colOff>
      <xdr:row>66</xdr:row>
      <xdr:rowOff>33618</xdr:rowOff>
    </xdr:to>
    <xdr:graphicFrame macro="">
      <xdr:nvGraphicFramePr>
        <xdr:cNvPr id="3" name="Gráfico 2">
          <a:extLst>
            <a:ext uri="{FF2B5EF4-FFF2-40B4-BE49-F238E27FC236}">
              <a16:creationId xmlns:a16="http://schemas.microsoft.com/office/drawing/2014/main" id="{8EA831AB-FE08-4E4B-A531-FC89FB5DAB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26</xdr:col>
      <xdr:colOff>756398</xdr:colOff>
      <xdr:row>6</xdr:row>
      <xdr:rowOff>6</xdr:rowOff>
    </xdr:from>
    <xdr:to>
      <xdr:col>34</xdr:col>
      <xdr:colOff>0</xdr:colOff>
      <xdr:row>33</xdr:row>
      <xdr:rowOff>0</xdr:rowOff>
    </xdr:to>
    <xdr:graphicFrame macro="">
      <xdr:nvGraphicFramePr>
        <xdr:cNvPr id="4" name="Gráfico 3">
          <a:extLst>
            <a:ext uri="{FF2B5EF4-FFF2-40B4-BE49-F238E27FC236}">
              <a16:creationId xmlns:a16="http://schemas.microsoft.com/office/drawing/2014/main" id="{4CC8F8A4-7172-49DF-8B93-3B0614A892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27</xdr:col>
      <xdr:colOff>0</xdr:colOff>
      <xdr:row>37</xdr:row>
      <xdr:rowOff>0</xdr:rowOff>
    </xdr:from>
    <xdr:to>
      <xdr:col>34</xdr:col>
      <xdr:colOff>5602</xdr:colOff>
      <xdr:row>63</xdr:row>
      <xdr:rowOff>156875</xdr:rowOff>
    </xdr:to>
    <xdr:graphicFrame macro="">
      <xdr:nvGraphicFramePr>
        <xdr:cNvPr id="5" name="Gráfico 4">
          <a:extLst>
            <a:ext uri="{FF2B5EF4-FFF2-40B4-BE49-F238E27FC236}">
              <a16:creationId xmlns:a16="http://schemas.microsoft.com/office/drawing/2014/main" id="{390334F6-6E0E-45A1-A2D6-2C50F18EA6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50426</xdr:colOff>
      <xdr:row>0</xdr:row>
      <xdr:rowOff>68356</xdr:rowOff>
    </xdr:from>
    <xdr:to>
      <xdr:col>16</xdr:col>
      <xdr:colOff>100854</xdr:colOff>
      <xdr:row>21</xdr:row>
      <xdr:rowOff>134472</xdr:rowOff>
    </xdr:to>
    <xdr:graphicFrame macro="">
      <xdr:nvGraphicFramePr>
        <xdr:cNvPr id="3" name="Gráfico 2">
          <a:extLst>
            <a:ext uri="{FF2B5EF4-FFF2-40B4-BE49-F238E27FC236}">
              <a16:creationId xmlns:a16="http://schemas.microsoft.com/office/drawing/2014/main" id="{F03DDBE9-85C4-42B1-9DE9-49BF444352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Desktop/Dropbox/DGAC/Productos/Demoras/Base%20Demora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dor" refreshedDate="43396.701489120373" createdVersion="6" refreshedVersion="6" minRefreshableVersion="3" recordCount="424" xr:uid="{BE03AA2C-65A4-4ED2-B95D-A061161E4B07}">
  <cacheSource type="worksheet">
    <worksheetSource ref="S3:AH427" sheet="TD Detalle Causas" r:id="rId2"/>
  </cacheSource>
  <cacheFields count="16">
    <cacheField name="Aerolínea" numFmtId="0">
      <sharedItems count="22">
        <s v="Aéreo Calafia"/>
        <s v="Aeromar"/>
        <s v="Aeroméxico (Aerovías de México)"/>
        <s v="Aeroméxico Connect (Aerolitoral)"/>
        <s v="Air Canada"/>
        <s v="Air Transat (Transat A. T.)"/>
        <s v="Alaska Airlines"/>
        <s v="American Airlines"/>
        <s v="Delta Airlines"/>
        <s v="Frontier"/>
        <s v="Interjet (ABC Aerolíneas)"/>
        <s v="Magnicharters (Grupo Aéreo Monterrey)"/>
        <s v="Southwest Airlines"/>
        <s v="Sunwing (Sunwing Airlines)"/>
        <s v="THOMSON FLY LIMITED"/>
        <s v="Transportes Aéreos Regionales (TAR)"/>
        <s v="United Airlines, Inc."/>
        <s v="Virgin America, Inc"/>
        <s v="Vivaaerobus (Aeroenlaces)"/>
        <s v="Volaris (Concesionaria Vuela Cia de Aviación)"/>
        <s v="West Jet (Westjet Airlines Ltd)"/>
        <s v="MN Airlines"/>
      </sharedItems>
    </cacheField>
    <cacheField name="Nacionalidad" numFmtId="0">
      <sharedItems count="4">
        <s v="Mexicanas"/>
        <s v="Canadienses"/>
        <s v="Estadounidenses"/>
        <s v="Europeas"/>
      </sharedItems>
    </cacheField>
    <cacheField name="Imputable" numFmtId="0">
      <sharedItems count="2">
        <s v="Imputable"/>
        <s v="No Imputable"/>
      </sharedItems>
    </cacheField>
    <cacheField name="Causas" numFmtId="0">
      <sharedItems count="20">
        <s v="OPERACIONES AEROLINEA*"/>
        <s v="MANTENIMIENTO AERONAVES*"/>
        <s v="ACCIDENTE*"/>
        <s v="CARGA*"/>
        <s v="COMISARIATO*"/>
        <s v="INCIDENTE*"/>
        <s v="RAMPA AEROLINEA*"/>
        <s v="REPERCUCIONES*"/>
        <s v="TRAFICO/DOCUMENTACION*"/>
        <s v="TRIPULACIONES*"/>
        <s v="METEOROLOGIA"/>
        <s v="ACCIDENTE POR UN TERCERO"/>
        <s v="AEROCARES"/>
        <s v="APLICACIÓN DE CONTROL DE FLUJO "/>
        <s v="AUTORIDADES"/>
        <s v="EVENTO OCASIONAL"/>
        <s v="INCIDENTE POR UN TERCERO"/>
        <s v="INFRAESTRUCTURA AEROPORTUARIA"/>
        <s v="PASILLOS"/>
        <s v="REPERCUCIONES POR UN TERCERO"/>
      </sharedItems>
    </cacheField>
    <cacheField name="Ene" numFmtId="0">
      <sharedItems containsSemiMixedTypes="0" containsString="0" containsNumber="1" containsInteger="1" minValue="0" maxValue="48" count="17">
        <n v="0"/>
        <n v="8"/>
        <n v="14"/>
        <n v="30"/>
        <n v="12"/>
        <n v="6"/>
        <n v="48"/>
        <n v="4"/>
        <n v="2"/>
        <n v="16"/>
        <n v="10"/>
        <n v="18"/>
        <n v="22"/>
        <n v="32"/>
        <n v="36"/>
        <n v="1"/>
        <n v="40"/>
      </sharedItems>
    </cacheField>
    <cacheField name="Feb" numFmtId="0">
      <sharedItems containsSemiMixedTypes="0" containsString="0" containsNumber="1" containsInteger="1" minValue="0" maxValue="98" count="16">
        <n v="0"/>
        <n v="4"/>
        <n v="2"/>
        <n v="8"/>
        <n v="38"/>
        <n v="58"/>
        <n v="6"/>
        <n v="16"/>
        <n v="62"/>
        <n v="14"/>
        <n v="26"/>
        <n v="42"/>
        <n v="34"/>
        <n v="10"/>
        <n v="98"/>
        <n v="48"/>
      </sharedItems>
    </cacheField>
    <cacheField name="Mar" numFmtId="0">
      <sharedItems containsSemiMixedTypes="0" containsString="0" containsNumber="1" containsInteger="1" minValue="0" maxValue="84" count="17">
        <n v="0"/>
        <n v="12"/>
        <n v="10"/>
        <n v="6"/>
        <n v="26"/>
        <n v="2"/>
        <n v="4"/>
        <n v="30"/>
        <n v="14"/>
        <n v="44"/>
        <n v="20"/>
        <n v="18"/>
        <n v="46"/>
        <n v="8"/>
        <n v="16"/>
        <n v="84"/>
        <n v="22"/>
      </sharedItems>
    </cacheField>
    <cacheField name="Abr" numFmtId="0">
      <sharedItems containsSemiMixedTypes="0" containsString="0" containsNumber="1" containsInteger="1" minValue="0" maxValue="54" count="13">
        <n v="0"/>
        <n v="4"/>
        <n v="6"/>
        <n v="2"/>
        <n v="32"/>
        <n v="8"/>
        <n v="26"/>
        <n v="30"/>
        <n v="16"/>
        <n v="54"/>
        <n v="34"/>
        <n v="14"/>
        <n v="12"/>
      </sharedItems>
    </cacheField>
    <cacheField name="May" numFmtId="0">
      <sharedItems containsSemiMixedTypes="0" containsString="0" containsNumber="1" containsInteger="1" minValue="0" maxValue="64" count="11">
        <n v="0"/>
        <n v="4"/>
        <n v="14"/>
        <n v="18"/>
        <n v="2"/>
        <n v="20"/>
        <n v="8"/>
        <n v="28"/>
        <n v="64"/>
        <n v="24"/>
        <n v="12"/>
      </sharedItems>
    </cacheField>
    <cacheField name="Jun" numFmtId="0">
      <sharedItems containsSemiMixedTypes="0" containsString="0" containsNumber="1" containsInteger="1" minValue="0" maxValue="56" count="14">
        <n v="0"/>
        <n v="4"/>
        <n v="2"/>
        <n v="10"/>
        <n v="22"/>
        <n v="38"/>
        <n v="30"/>
        <n v="24"/>
        <n v="56"/>
        <n v="20"/>
        <n v="14"/>
        <n v="52"/>
        <n v="8"/>
        <n v="6"/>
      </sharedItems>
    </cacheField>
    <cacheField name="Jul" numFmtId="0">
      <sharedItems containsSemiMixedTypes="0" containsString="0" containsNumber="1" containsInteger="1" minValue="0" maxValue="122" count="15">
        <n v="0"/>
        <n v="18"/>
        <n v="2"/>
        <n v="4"/>
        <n v="6"/>
        <n v="26"/>
        <n v="36"/>
        <n v="14"/>
        <n v="76"/>
        <n v="80"/>
        <n v="16"/>
        <n v="68"/>
        <n v="10"/>
        <n v="122"/>
        <n v="8"/>
      </sharedItems>
    </cacheField>
    <cacheField name="Ago" numFmtId="0">
      <sharedItems containsSemiMixedTypes="0" containsString="0" containsNumber="1" containsInteger="1" minValue="0" maxValue="80" count="16">
        <n v="0"/>
        <n v="12"/>
        <n v="34"/>
        <n v="2"/>
        <n v="16"/>
        <n v="4"/>
        <n v="42"/>
        <n v="8"/>
        <n v="80"/>
        <n v="50"/>
        <n v="6"/>
        <n v="28"/>
        <n v="26"/>
        <n v="76"/>
        <n v="10"/>
        <n v="14"/>
      </sharedItems>
    </cacheField>
    <cacheField name="Sep" numFmtId="0">
      <sharedItems containsSemiMixedTypes="0" containsString="0" containsNumber="1" containsInteger="1" minValue="0" maxValue="54" count="10">
        <n v="0"/>
        <n v="8"/>
        <n v="4"/>
        <n v="16"/>
        <n v="18"/>
        <n v="54"/>
        <n v="2"/>
        <n v="6"/>
        <n v="14"/>
        <n v="22"/>
      </sharedItems>
    </cacheField>
    <cacheField name="Oct" numFmtId="0">
      <sharedItems containsSemiMixedTypes="0" containsString="0" containsNumber="1" containsInteger="1" minValue="0" maxValue="0" count="1">
        <n v="0"/>
      </sharedItems>
    </cacheField>
    <cacheField name="Nov" numFmtId="0">
      <sharedItems containsSemiMixedTypes="0" containsString="0" containsNumber="1" containsInteger="1" minValue="0" maxValue="0" count="1">
        <n v="0"/>
      </sharedItems>
    </cacheField>
    <cacheField name="Dic" numFmtId="0">
      <sharedItems containsSemiMixedTypes="0" containsString="0" containsNumber="1" containsInteger="1" minValue="0" maxValue="0" count="1">
        <n v="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24">
  <r>
    <x v="0"/>
    <x v="0"/>
    <x v="0"/>
    <x v="0"/>
    <x v="0"/>
    <x v="0"/>
    <x v="0"/>
    <x v="0"/>
    <x v="0"/>
    <x v="0"/>
    <x v="0"/>
    <x v="0"/>
    <x v="0"/>
    <x v="0"/>
    <x v="0"/>
    <x v="0"/>
  </r>
  <r>
    <x v="0"/>
    <x v="0"/>
    <x v="0"/>
    <x v="1"/>
    <x v="0"/>
    <x v="0"/>
    <x v="0"/>
    <x v="0"/>
    <x v="0"/>
    <x v="0"/>
    <x v="0"/>
    <x v="0"/>
    <x v="0"/>
    <x v="0"/>
    <x v="0"/>
    <x v="0"/>
  </r>
  <r>
    <x v="0"/>
    <x v="0"/>
    <x v="0"/>
    <x v="2"/>
    <x v="0"/>
    <x v="0"/>
    <x v="0"/>
    <x v="0"/>
    <x v="0"/>
    <x v="0"/>
    <x v="0"/>
    <x v="0"/>
    <x v="0"/>
    <x v="0"/>
    <x v="0"/>
    <x v="0"/>
  </r>
  <r>
    <x v="0"/>
    <x v="0"/>
    <x v="0"/>
    <x v="3"/>
    <x v="0"/>
    <x v="0"/>
    <x v="0"/>
    <x v="0"/>
    <x v="0"/>
    <x v="0"/>
    <x v="0"/>
    <x v="0"/>
    <x v="0"/>
    <x v="0"/>
    <x v="0"/>
    <x v="0"/>
  </r>
  <r>
    <x v="0"/>
    <x v="0"/>
    <x v="0"/>
    <x v="4"/>
    <x v="0"/>
    <x v="0"/>
    <x v="0"/>
    <x v="0"/>
    <x v="0"/>
    <x v="0"/>
    <x v="0"/>
    <x v="0"/>
    <x v="0"/>
    <x v="0"/>
    <x v="0"/>
    <x v="0"/>
  </r>
  <r>
    <x v="0"/>
    <x v="0"/>
    <x v="0"/>
    <x v="5"/>
    <x v="0"/>
    <x v="0"/>
    <x v="0"/>
    <x v="0"/>
    <x v="0"/>
    <x v="0"/>
    <x v="0"/>
    <x v="0"/>
    <x v="0"/>
    <x v="0"/>
    <x v="0"/>
    <x v="0"/>
  </r>
  <r>
    <x v="0"/>
    <x v="0"/>
    <x v="0"/>
    <x v="6"/>
    <x v="0"/>
    <x v="0"/>
    <x v="0"/>
    <x v="0"/>
    <x v="0"/>
    <x v="0"/>
    <x v="0"/>
    <x v="0"/>
    <x v="0"/>
    <x v="0"/>
    <x v="0"/>
    <x v="0"/>
  </r>
  <r>
    <x v="0"/>
    <x v="0"/>
    <x v="0"/>
    <x v="7"/>
    <x v="1"/>
    <x v="1"/>
    <x v="1"/>
    <x v="1"/>
    <x v="1"/>
    <x v="1"/>
    <x v="1"/>
    <x v="1"/>
    <x v="1"/>
    <x v="0"/>
    <x v="0"/>
    <x v="0"/>
  </r>
  <r>
    <x v="0"/>
    <x v="0"/>
    <x v="0"/>
    <x v="8"/>
    <x v="0"/>
    <x v="0"/>
    <x v="0"/>
    <x v="0"/>
    <x v="0"/>
    <x v="0"/>
    <x v="0"/>
    <x v="0"/>
    <x v="0"/>
    <x v="0"/>
    <x v="0"/>
    <x v="0"/>
  </r>
  <r>
    <x v="0"/>
    <x v="0"/>
    <x v="0"/>
    <x v="9"/>
    <x v="0"/>
    <x v="0"/>
    <x v="0"/>
    <x v="0"/>
    <x v="0"/>
    <x v="0"/>
    <x v="0"/>
    <x v="0"/>
    <x v="0"/>
    <x v="0"/>
    <x v="0"/>
    <x v="0"/>
  </r>
  <r>
    <x v="0"/>
    <x v="0"/>
    <x v="1"/>
    <x v="10"/>
    <x v="0"/>
    <x v="0"/>
    <x v="0"/>
    <x v="0"/>
    <x v="0"/>
    <x v="0"/>
    <x v="0"/>
    <x v="0"/>
    <x v="0"/>
    <x v="0"/>
    <x v="0"/>
    <x v="0"/>
  </r>
  <r>
    <x v="0"/>
    <x v="0"/>
    <x v="1"/>
    <x v="11"/>
    <x v="0"/>
    <x v="0"/>
    <x v="0"/>
    <x v="0"/>
    <x v="0"/>
    <x v="0"/>
    <x v="0"/>
    <x v="0"/>
    <x v="0"/>
    <x v="0"/>
    <x v="0"/>
    <x v="0"/>
  </r>
  <r>
    <x v="0"/>
    <x v="0"/>
    <x v="1"/>
    <x v="12"/>
    <x v="0"/>
    <x v="0"/>
    <x v="0"/>
    <x v="0"/>
    <x v="0"/>
    <x v="0"/>
    <x v="0"/>
    <x v="0"/>
    <x v="0"/>
    <x v="0"/>
    <x v="0"/>
    <x v="0"/>
  </r>
  <r>
    <x v="0"/>
    <x v="0"/>
    <x v="1"/>
    <x v="13"/>
    <x v="0"/>
    <x v="0"/>
    <x v="0"/>
    <x v="0"/>
    <x v="0"/>
    <x v="0"/>
    <x v="0"/>
    <x v="0"/>
    <x v="0"/>
    <x v="0"/>
    <x v="0"/>
    <x v="0"/>
  </r>
  <r>
    <x v="0"/>
    <x v="0"/>
    <x v="1"/>
    <x v="14"/>
    <x v="0"/>
    <x v="0"/>
    <x v="0"/>
    <x v="0"/>
    <x v="0"/>
    <x v="0"/>
    <x v="0"/>
    <x v="0"/>
    <x v="0"/>
    <x v="0"/>
    <x v="0"/>
    <x v="0"/>
  </r>
  <r>
    <x v="0"/>
    <x v="0"/>
    <x v="1"/>
    <x v="15"/>
    <x v="0"/>
    <x v="0"/>
    <x v="0"/>
    <x v="0"/>
    <x v="0"/>
    <x v="0"/>
    <x v="0"/>
    <x v="0"/>
    <x v="0"/>
    <x v="0"/>
    <x v="0"/>
    <x v="0"/>
  </r>
  <r>
    <x v="0"/>
    <x v="0"/>
    <x v="1"/>
    <x v="16"/>
    <x v="0"/>
    <x v="0"/>
    <x v="0"/>
    <x v="0"/>
    <x v="0"/>
    <x v="0"/>
    <x v="0"/>
    <x v="0"/>
    <x v="0"/>
    <x v="0"/>
    <x v="0"/>
    <x v="0"/>
  </r>
  <r>
    <x v="0"/>
    <x v="0"/>
    <x v="1"/>
    <x v="17"/>
    <x v="0"/>
    <x v="0"/>
    <x v="0"/>
    <x v="0"/>
    <x v="0"/>
    <x v="0"/>
    <x v="0"/>
    <x v="0"/>
    <x v="0"/>
    <x v="0"/>
    <x v="0"/>
    <x v="0"/>
  </r>
  <r>
    <x v="0"/>
    <x v="0"/>
    <x v="1"/>
    <x v="18"/>
    <x v="0"/>
    <x v="0"/>
    <x v="0"/>
    <x v="0"/>
    <x v="0"/>
    <x v="0"/>
    <x v="0"/>
    <x v="0"/>
    <x v="0"/>
    <x v="0"/>
    <x v="0"/>
    <x v="0"/>
  </r>
  <r>
    <x v="0"/>
    <x v="0"/>
    <x v="1"/>
    <x v="19"/>
    <x v="0"/>
    <x v="0"/>
    <x v="0"/>
    <x v="0"/>
    <x v="0"/>
    <x v="0"/>
    <x v="0"/>
    <x v="0"/>
    <x v="0"/>
    <x v="0"/>
    <x v="0"/>
    <x v="0"/>
  </r>
  <r>
    <x v="1"/>
    <x v="0"/>
    <x v="0"/>
    <x v="0"/>
    <x v="0"/>
    <x v="0"/>
    <x v="0"/>
    <x v="0"/>
    <x v="0"/>
    <x v="0"/>
    <x v="0"/>
    <x v="0"/>
    <x v="0"/>
    <x v="0"/>
    <x v="0"/>
    <x v="0"/>
  </r>
  <r>
    <x v="1"/>
    <x v="0"/>
    <x v="0"/>
    <x v="1"/>
    <x v="0"/>
    <x v="0"/>
    <x v="0"/>
    <x v="0"/>
    <x v="0"/>
    <x v="2"/>
    <x v="0"/>
    <x v="0"/>
    <x v="0"/>
    <x v="0"/>
    <x v="0"/>
    <x v="0"/>
  </r>
  <r>
    <x v="1"/>
    <x v="0"/>
    <x v="0"/>
    <x v="2"/>
    <x v="0"/>
    <x v="0"/>
    <x v="0"/>
    <x v="0"/>
    <x v="0"/>
    <x v="0"/>
    <x v="0"/>
    <x v="0"/>
    <x v="0"/>
    <x v="0"/>
    <x v="0"/>
    <x v="0"/>
  </r>
  <r>
    <x v="1"/>
    <x v="0"/>
    <x v="0"/>
    <x v="3"/>
    <x v="0"/>
    <x v="0"/>
    <x v="0"/>
    <x v="0"/>
    <x v="0"/>
    <x v="0"/>
    <x v="0"/>
    <x v="0"/>
    <x v="0"/>
    <x v="0"/>
    <x v="0"/>
    <x v="0"/>
  </r>
  <r>
    <x v="1"/>
    <x v="0"/>
    <x v="0"/>
    <x v="4"/>
    <x v="0"/>
    <x v="0"/>
    <x v="0"/>
    <x v="0"/>
    <x v="0"/>
    <x v="0"/>
    <x v="0"/>
    <x v="0"/>
    <x v="0"/>
    <x v="0"/>
    <x v="0"/>
    <x v="0"/>
  </r>
  <r>
    <x v="1"/>
    <x v="0"/>
    <x v="0"/>
    <x v="5"/>
    <x v="0"/>
    <x v="0"/>
    <x v="0"/>
    <x v="0"/>
    <x v="0"/>
    <x v="0"/>
    <x v="0"/>
    <x v="0"/>
    <x v="0"/>
    <x v="0"/>
    <x v="0"/>
    <x v="0"/>
  </r>
  <r>
    <x v="1"/>
    <x v="0"/>
    <x v="0"/>
    <x v="6"/>
    <x v="0"/>
    <x v="0"/>
    <x v="0"/>
    <x v="0"/>
    <x v="0"/>
    <x v="0"/>
    <x v="0"/>
    <x v="0"/>
    <x v="0"/>
    <x v="0"/>
    <x v="0"/>
    <x v="0"/>
  </r>
  <r>
    <x v="1"/>
    <x v="0"/>
    <x v="0"/>
    <x v="7"/>
    <x v="2"/>
    <x v="2"/>
    <x v="2"/>
    <x v="2"/>
    <x v="2"/>
    <x v="1"/>
    <x v="2"/>
    <x v="0"/>
    <x v="1"/>
    <x v="0"/>
    <x v="0"/>
    <x v="0"/>
  </r>
  <r>
    <x v="1"/>
    <x v="0"/>
    <x v="0"/>
    <x v="8"/>
    <x v="0"/>
    <x v="0"/>
    <x v="0"/>
    <x v="0"/>
    <x v="0"/>
    <x v="0"/>
    <x v="0"/>
    <x v="0"/>
    <x v="0"/>
    <x v="0"/>
    <x v="0"/>
    <x v="0"/>
  </r>
  <r>
    <x v="1"/>
    <x v="0"/>
    <x v="0"/>
    <x v="9"/>
    <x v="0"/>
    <x v="0"/>
    <x v="0"/>
    <x v="0"/>
    <x v="0"/>
    <x v="0"/>
    <x v="0"/>
    <x v="0"/>
    <x v="0"/>
    <x v="0"/>
    <x v="0"/>
    <x v="0"/>
  </r>
  <r>
    <x v="1"/>
    <x v="0"/>
    <x v="1"/>
    <x v="10"/>
    <x v="0"/>
    <x v="0"/>
    <x v="0"/>
    <x v="0"/>
    <x v="0"/>
    <x v="0"/>
    <x v="0"/>
    <x v="0"/>
    <x v="0"/>
    <x v="0"/>
    <x v="0"/>
    <x v="0"/>
  </r>
  <r>
    <x v="1"/>
    <x v="0"/>
    <x v="1"/>
    <x v="11"/>
    <x v="0"/>
    <x v="0"/>
    <x v="0"/>
    <x v="0"/>
    <x v="0"/>
    <x v="0"/>
    <x v="0"/>
    <x v="0"/>
    <x v="0"/>
    <x v="0"/>
    <x v="0"/>
    <x v="0"/>
  </r>
  <r>
    <x v="1"/>
    <x v="0"/>
    <x v="1"/>
    <x v="12"/>
    <x v="0"/>
    <x v="0"/>
    <x v="0"/>
    <x v="0"/>
    <x v="0"/>
    <x v="0"/>
    <x v="0"/>
    <x v="0"/>
    <x v="0"/>
    <x v="0"/>
    <x v="0"/>
    <x v="0"/>
  </r>
  <r>
    <x v="1"/>
    <x v="0"/>
    <x v="1"/>
    <x v="13"/>
    <x v="0"/>
    <x v="2"/>
    <x v="0"/>
    <x v="0"/>
    <x v="0"/>
    <x v="0"/>
    <x v="0"/>
    <x v="0"/>
    <x v="0"/>
    <x v="0"/>
    <x v="0"/>
    <x v="0"/>
  </r>
  <r>
    <x v="1"/>
    <x v="0"/>
    <x v="1"/>
    <x v="14"/>
    <x v="0"/>
    <x v="0"/>
    <x v="0"/>
    <x v="0"/>
    <x v="0"/>
    <x v="0"/>
    <x v="0"/>
    <x v="0"/>
    <x v="0"/>
    <x v="0"/>
    <x v="0"/>
    <x v="0"/>
  </r>
  <r>
    <x v="1"/>
    <x v="0"/>
    <x v="1"/>
    <x v="15"/>
    <x v="0"/>
    <x v="0"/>
    <x v="0"/>
    <x v="0"/>
    <x v="0"/>
    <x v="0"/>
    <x v="0"/>
    <x v="0"/>
    <x v="0"/>
    <x v="0"/>
    <x v="0"/>
    <x v="0"/>
  </r>
  <r>
    <x v="1"/>
    <x v="0"/>
    <x v="1"/>
    <x v="16"/>
    <x v="0"/>
    <x v="0"/>
    <x v="0"/>
    <x v="0"/>
    <x v="0"/>
    <x v="0"/>
    <x v="0"/>
    <x v="0"/>
    <x v="0"/>
    <x v="0"/>
    <x v="0"/>
    <x v="0"/>
  </r>
  <r>
    <x v="1"/>
    <x v="0"/>
    <x v="1"/>
    <x v="17"/>
    <x v="0"/>
    <x v="0"/>
    <x v="0"/>
    <x v="0"/>
    <x v="0"/>
    <x v="0"/>
    <x v="0"/>
    <x v="0"/>
    <x v="0"/>
    <x v="0"/>
    <x v="0"/>
    <x v="0"/>
  </r>
  <r>
    <x v="1"/>
    <x v="0"/>
    <x v="1"/>
    <x v="18"/>
    <x v="0"/>
    <x v="0"/>
    <x v="0"/>
    <x v="0"/>
    <x v="0"/>
    <x v="0"/>
    <x v="0"/>
    <x v="0"/>
    <x v="0"/>
    <x v="0"/>
    <x v="0"/>
    <x v="0"/>
  </r>
  <r>
    <x v="1"/>
    <x v="0"/>
    <x v="1"/>
    <x v="19"/>
    <x v="0"/>
    <x v="0"/>
    <x v="0"/>
    <x v="0"/>
    <x v="0"/>
    <x v="0"/>
    <x v="0"/>
    <x v="0"/>
    <x v="0"/>
    <x v="0"/>
    <x v="0"/>
    <x v="0"/>
  </r>
  <r>
    <x v="2"/>
    <x v="0"/>
    <x v="0"/>
    <x v="0"/>
    <x v="0"/>
    <x v="0"/>
    <x v="0"/>
    <x v="0"/>
    <x v="0"/>
    <x v="0"/>
    <x v="0"/>
    <x v="0"/>
    <x v="0"/>
    <x v="0"/>
    <x v="0"/>
    <x v="0"/>
  </r>
  <r>
    <x v="2"/>
    <x v="0"/>
    <x v="0"/>
    <x v="1"/>
    <x v="0"/>
    <x v="0"/>
    <x v="0"/>
    <x v="0"/>
    <x v="0"/>
    <x v="0"/>
    <x v="2"/>
    <x v="0"/>
    <x v="0"/>
    <x v="0"/>
    <x v="0"/>
    <x v="0"/>
  </r>
  <r>
    <x v="2"/>
    <x v="0"/>
    <x v="0"/>
    <x v="2"/>
    <x v="0"/>
    <x v="0"/>
    <x v="0"/>
    <x v="0"/>
    <x v="0"/>
    <x v="0"/>
    <x v="0"/>
    <x v="0"/>
    <x v="0"/>
    <x v="0"/>
    <x v="0"/>
    <x v="0"/>
  </r>
  <r>
    <x v="2"/>
    <x v="0"/>
    <x v="0"/>
    <x v="3"/>
    <x v="0"/>
    <x v="0"/>
    <x v="0"/>
    <x v="0"/>
    <x v="0"/>
    <x v="0"/>
    <x v="0"/>
    <x v="0"/>
    <x v="0"/>
    <x v="0"/>
    <x v="0"/>
    <x v="0"/>
  </r>
  <r>
    <x v="2"/>
    <x v="0"/>
    <x v="0"/>
    <x v="4"/>
    <x v="0"/>
    <x v="0"/>
    <x v="0"/>
    <x v="0"/>
    <x v="0"/>
    <x v="0"/>
    <x v="0"/>
    <x v="0"/>
    <x v="0"/>
    <x v="0"/>
    <x v="0"/>
    <x v="0"/>
  </r>
  <r>
    <x v="2"/>
    <x v="0"/>
    <x v="0"/>
    <x v="5"/>
    <x v="0"/>
    <x v="0"/>
    <x v="0"/>
    <x v="0"/>
    <x v="0"/>
    <x v="0"/>
    <x v="0"/>
    <x v="0"/>
    <x v="0"/>
    <x v="0"/>
    <x v="0"/>
    <x v="0"/>
  </r>
  <r>
    <x v="2"/>
    <x v="0"/>
    <x v="0"/>
    <x v="6"/>
    <x v="0"/>
    <x v="0"/>
    <x v="0"/>
    <x v="0"/>
    <x v="0"/>
    <x v="0"/>
    <x v="0"/>
    <x v="0"/>
    <x v="0"/>
    <x v="0"/>
    <x v="0"/>
    <x v="0"/>
  </r>
  <r>
    <x v="2"/>
    <x v="0"/>
    <x v="0"/>
    <x v="7"/>
    <x v="0"/>
    <x v="0"/>
    <x v="0"/>
    <x v="0"/>
    <x v="0"/>
    <x v="0"/>
    <x v="3"/>
    <x v="0"/>
    <x v="0"/>
    <x v="0"/>
    <x v="0"/>
    <x v="0"/>
  </r>
  <r>
    <x v="2"/>
    <x v="0"/>
    <x v="0"/>
    <x v="8"/>
    <x v="0"/>
    <x v="0"/>
    <x v="0"/>
    <x v="0"/>
    <x v="0"/>
    <x v="0"/>
    <x v="0"/>
    <x v="0"/>
    <x v="0"/>
    <x v="0"/>
    <x v="0"/>
    <x v="0"/>
  </r>
  <r>
    <x v="2"/>
    <x v="0"/>
    <x v="0"/>
    <x v="9"/>
    <x v="0"/>
    <x v="0"/>
    <x v="0"/>
    <x v="0"/>
    <x v="0"/>
    <x v="0"/>
    <x v="0"/>
    <x v="0"/>
    <x v="0"/>
    <x v="0"/>
    <x v="0"/>
    <x v="0"/>
  </r>
  <r>
    <x v="2"/>
    <x v="0"/>
    <x v="1"/>
    <x v="10"/>
    <x v="0"/>
    <x v="0"/>
    <x v="0"/>
    <x v="0"/>
    <x v="0"/>
    <x v="0"/>
    <x v="0"/>
    <x v="0"/>
    <x v="0"/>
    <x v="0"/>
    <x v="0"/>
    <x v="0"/>
  </r>
  <r>
    <x v="2"/>
    <x v="0"/>
    <x v="1"/>
    <x v="11"/>
    <x v="0"/>
    <x v="0"/>
    <x v="0"/>
    <x v="0"/>
    <x v="0"/>
    <x v="0"/>
    <x v="0"/>
    <x v="0"/>
    <x v="0"/>
    <x v="0"/>
    <x v="0"/>
    <x v="0"/>
  </r>
  <r>
    <x v="2"/>
    <x v="0"/>
    <x v="1"/>
    <x v="12"/>
    <x v="0"/>
    <x v="0"/>
    <x v="0"/>
    <x v="0"/>
    <x v="0"/>
    <x v="0"/>
    <x v="0"/>
    <x v="0"/>
    <x v="0"/>
    <x v="0"/>
    <x v="0"/>
    <x v="0"/>
  </r>
  <r>
    <x v="2"/>
    <x v="0"/>
    <x v="1"/>
    <x v="13"/>
    <x v="0"/>
    <x v="0"/>
    <x v="3"/>
    <x v="3"/>
    <x v="1"/>
    <x v="3"/>
    <x v="0"/>
    <x v="0"/>
    <x v="2"/>
    <x v="0"/>
    <x v="0"/>
    <x v="0"/>
  </r>
  <r>
    <x v="2"/>
    <x v="0"/>
    <x v="1"/>
    <x v="14"/>
    <x v="0"/>
    <x v="0"/>
    <x v="0"/>
    <x v="0"/>
    <x v="0"/>
    <x v="0"/>
    <x v="0"/>
    <x v="0"/>
    <x v="0"/>
    <x v="0"/>
    <x v="0"/>
    <x v="0"/>
  </r>
  <r>
    <x v="2"/>
    <x v="0"/>
    <x v="1"/>
    <x v="15"/>
    <x v="0"/>
    <x v="0"/>
    <x v="0"/>
    <x v="0"/>
    <x v="0"/>
    <x v="0"/>
    <x v="0"/>
    <x v="0"/>
    <x v="0"/>
    <x v="0"/>
    <x v="0"/>
    <x v="0"/>
  </r>
  <r>
    <x v="2"/>
    <x v="0"/>
    <x v="1"/>
    <x v="16"/>
    <x v="0"/>
    <x v="0"/>
    <x v="0"/>
    <x v="0"/>
    <x v="0"/>
    <x v="0"/>
    <x v="0"/>
    <x v="0"/>
    <x v="0"/>
    <x v="0"/>
    <x v="0"/>
    <x v="0"/>
  </r>
  <r>
    <x v="2"/>
    <x v="0"/>
    <x v="1"/>
    <x v="17"/>
    <x v="0"/>
    <x v="0"/>
    <x v="0"/>
    <x v="0"/>
    <x v="0"/>
    <x v="0"/>
    <x v="0"/>
    <x v="0"/>
    <x v="0"/>
    <x v="0"/>
    <x v="0"/>
    <x v="0"/>
  </r>
  <r>
    <x v="2"/>
    <x v="0"/>
    <x v="1"/>
    <x v="18"/>
    <x v="0"/>
    <x v="0"/>
    <x v="0"/>
    <x v="0"/>
    <x v="0"/>
    <x v="0"/>
    <x v="0"/>
    <x v="0"/>
    <x v="0"/>
    <x v="0"/>
    <x v="0"/>
    <x v="0"/>
  </r>
  <r>
    <x v="2"/>
    <x v="0"/>
    <x v="1"/>
    <x v="19"/>
    <x v="0"/>
    <x v="0"/>
    <x v="0"/>
    <x v="0"/>
    <x v="0"/>
    <x v="0"/>
    <x v="0"/>
    <x v="0"/>
    <x v="0"/>
    <x v="0"/>
    <x v="0"/>
    <x v="0"/>
  </r>
  <r>
    <x v="3"/>
    <x v="0"/>
    <x v="0"/>
    <x v="0"/>
    <x v="0"/>
    <x v="0"/>
    <x v="0"/>
    <x v="0"/>
    <x v="0"/>
    <x v="0"/>
    <x v="0"/>
    <x v="0"/>
    <x v="0"/>
    <x v="0"/>
    <x v="0"/>
    <x v="0"/>
  </r>
  <r>
    <x v="3"/>
    <x v="0"/>
    <x v="0"/>
    <x v="1"/>
    <x v="0"/>
    <x v="0"/>
    <x v="0"/>
    <x v="0"/>
    <x v="0"/>
    <x v="0"/>
    <x v="2"/>
    <x v="0"/>
    <x v="2"/>
    <x v="0"/>
    <x v="0"/>
    <x v="0"/>
  </r>
  <r>
    <x v="3"/>
    <x v="0"/>
    <x v="0"/>
    <x v="2"/>
    <x v="0"/>
    <x v="0"/>
    <x v="0"/>
    <x v="0"/>
    <x v="0"/>
    <x v="0"/>
    <x v="0"/>
    <x v="0"/>
    <x v="0"/>
    <x v="0"/>
    <x v="0"/>
    <x v="0"/>
  </r>
  <r>
    <x v="3"/>
    <x v="0"/>
    <x v="0"/>
    <x v="3"/>
    <x v="0"/>
    <x v="0"/>
    <x v="0"/>
    <x v="0"/>
    <x v="0"/>
    <x v="0"/>
    <x v="0"/>
    <x v="0"/>
    <x v="0"/>
    <x v="0"/>
    <x v="0"/>
    <x v="0"/>
  </r>
  <r>
    <x v="3"/>
    <x v="0"/>
    <x v="0"/>
    <x v="4"/>
    <x v="0"/>
    <x v="0"/>
    <x v="0"/>
    <x v="0"/>
    <x v="0"/>
    <x v="0"/>
    <x v="0"/>
    <x v="0"/>
    <x v="0"/>
    <x v="0"/>
    <x v="0"/>
    <x v="0"/>
  </r>
  <r>
    <x v="3"/>
    <x v="0"/>
    <x v="0"/>
    <x v="5"/>
    <x v="0"/>
    <x v="0"/>
    <x v="0"/>
    <x v="0"/>
    <x v="0"/>
    <x v="0"/>
    <x v="0"/>
    <x v="0"/>
    <x v="0"/>
    <x v="0"/>
    <x v="0"/>
    <x v="0"/>
  </r>
  <r>
    <x v="3"/>
    <x v="0"/>
    <x v="0"/>
    <x v="6"/>
    <x v="0"/>
    <x v="0"/>
    <x v="0"/>
    <x v="0"/>
    <x v="0"/>
    <x v="0"/>
    <x v="0"/>
    <x v="0"/>
    <x v="0"/>
    <x v="0"/>
    <x v="0"/>
    <x v="0"/>
  </r>
  <r>
    <x v="3"/>
    <x v="0"/>
    <x v="0"/>
    <x v="7"/>
    <x v="0"/>
    <x v="0"/>
    <x v="0"/>
    <x v="0"/>
    <x v="0"/>
    <x v="0"/>
    <x v="0"/>
    <x v="0"/>
    <x v="0"/>
    <x v="0"/>
    <x v="0"/>
    <x v="0"/>
  </r>
  <r>
    <x v="3"/>
    <x v="0"/>
    <x v="0"/>
    <x v="8"/>
    <x v="0"/>
    <x v="0"/>
    <x v="0"/>
    <x v="0"/>
    <x v="0"/>
    <x v="0"/>
    <x v="0"/>
    <x v="0"/>
    <x v="0"/>
    <x v="0"/>
    <x v="0"/>
    <x v="0"/>
  </r>
  <r>
    <x v="3"/>
    <x v="0"/>
    <x v="0"/>
    <x v="9"/>
    <x v="0"/>
    <x v="0"/>
    <x v="0"/>
    <x v="0"/>
    <x v="0"/>
    <x v="0"/>
    <x v="0"/>
    <x v="0"/>
    <x v="0"/>
    <x v="0"/>
    <x v="0"/>
    <x v="0"/>
  </r>
  <r>
    <x v="3"/>
    <x v="0"/>
    <x v="1"/>
    <x v="10"/>
    <x v="0"/>
    <x v="0"/>
    <x v="0"/>
    <x v="0"/>
    <x v="0"/>
    <x v="0"/>
    <x v="0"/>
    <x v="0"/>
    <x v="0"/>
    <x v="0"/>
    <x v="0"/>
    <x v="0"/>
  </r>
  <r>
    <x v="3"/>
    <x v="0"/>
    <x v="1"/>
    <x v="11"/>
    <x v="0"/>
    <x v="0"/>
    <x v="0"/>
    <x v="0"/>
    <x v="0"/>
    <x v="0"/>
    <x v="0"/>
    <x v="0"/>
    <x v="0"/>
    <x v="0"/>
    <x v="0"/>
    <x v="0"/>
  </r>
  <r>
    <x v="3"/>
    <x v="0"/>
    <x v="1"/>
    <x v="12"/>
    <x v="0"/>
    <x v="0"/>
    <x v="0"/>
    <x v="0"/>
    <x v="0"/>
    <x v="0"/>
    <x v="0"/>
    <x v="0"/>
    <x v="0"/>
    <x v="0"/>
    <x v="0"/>
    <x v="0"/>
  </r>
  <r>
    <x v="3"/>
    <x v="0"/>
    <x v="1"/>
    <x v="13"/>
    <x v="3"/>
    <x v="3"/>
    <x v="3"/>
    <x v="4"/>
    <x v="3"/>
    <x v="4"/>
    <x v="1"/>
    <x v="2"/>
    <x v="3"/>
    <x v="0"/>
    <x v="0"/>
    <x v="0"/>
  </r>
  <r>
    <x v="3"/>
    <x v="0"/>
    <x v="1"/>
    <x v="14"/>
    <x v="0"/>
    <x v="0"/>
    <x v="0"/>
    <x v="0"/>
    <x v="0"/>
    <x v="0"/>
    <x v="0"/>
    <x v="0"/>
    <x v="0"/>
    <x v="0"/>
    <x v="0"/>
    <x v="0"/>
  </r>
  <r>
    <x v="3"/>
    <x v="0"/>
    <x v="1"/>
    <x v="15"/>
    <x v="0"/>
    <x v="0"/>
    <x v="0"/>
    <x v="0"/>
    <x v="0"/>
    <x v="0"/>
    <x v="0"/>
    <x v="0"/>
    <x v="0"/>
    <x v="0"/>
    <x v="0"/>
    <x v="0"/>
  </r>
  <r>
    <x v="3"/>
    <x v="0"/>
    <x v="1"/>
    <x v="16"/>
    <x v="0"/>
    <x v="0"/>
    <x v="0"/>
    <x v="0"/>
    <x v="0"/>
    <x v="0"/>
    <x v="0"/>
    <x v="0"/>
    <x v="0"/>
    <x v="0"/>
    <x v="0"/>
    <x v="0"/>
  </r>
  <r>
    <x v="3"/>
    <x v="0"/>
    <x v="1"/>
    <x v="17"/>
    <x v="0"/>
    <x v="0"/>
    <x v="0"/>
    <x v="0"/>
    <x v="0"/>
    <x v="0"/>
    <x v="0"/>
    <x v="0"/>
    <x v="0"/>
    <x v="0"/>
    <x v="0"/>
    <x v="0"/>
  </r>
  <r>
    <x v="3"/>
    <x v="0"/>
    <x v="1"/>
    <x v="18"/>
    <x v="0"/>
    <x v="0"/>
    <x v="0"/>
    <x v="0"/>
    <x v="0"/>
    <x v="0"/>
    <x v="0"/>
    <x v="0"/>
    <x v="0"/>
    <x v="0"/>
    <x v="0"/>
    <x v="0"/>
  </r>
  <r>
    <x v="3"/>
    <x v="0"/>
    <x v="1"/>
    <x v="19"/>
    <x v="0"/>
    <x v="0"/>
    <x v="0"/>
    <x v="0"/>
    <x v="0"/>
    <x v="0"/>
    <x v="0"/>
    <x v="0"/>
    <x v="0"/>
    <x v="0"/>
    <x v="0"/>
    <x v="0"/>
  </r>
  <r>
    <x v="4"/>
    <x v="1"/>
    <x v="0"/>
    <x v="0"/>
    <x v="0"/>
    <x v="0"/>
    <x v="0"/>
    <x v="0"/>
    <x v="0"/>
    <x v="0"/>
    <x v="0"/>
    <x v="0"/>
    <x v="0"/>
    <x v="0"/>
    <x v="0"/>
    <x v="0"/>
  </r>
  <r>
    <x v="4"/>
    <x v="1"/>
    <x v="0"/>
    <x v="1"/>
    <x v="0"/>
    <x v="1"/>
    <x v="2"/>
    <x v="1"/>
    <x v="0"/>
    <x v="0"/>
    <x v="2"/>
    <x v="0"/>
    <x v="0"/>
    <x v="0"/>
    <x v="0"/>
    <x v="0"/>
  </r>
  <r>
    <x v="4"/>
    <x v="1"/>
    <x v="0"/>
    <x v="2"/>
    <x v="0"/>
    <x v="0"/>
    <x v="0"/>
    <x v="0"/>
    <x v="0"/>
    <x v="0"/>
    <x v="0"/>
    <x v="0"/>
    <x v="0"/>
    <x v="0"/>
    <x v="0"/>
    <x v="0"/>
  </r>
  <r>
    <x v="4"/>
    <x v="1"/>
    <x v="0"/>
    <x v="3"/>
    <x v="0"/>
    <x v="0"/>
    <x v="0"/>
    <x v="0"/>
    <x v="0"/>
    <x v="0"/>
    <x v="0"/>
    <x v="0"/>
    <x v="0"/>
    <x v="0"/>
    <x v="0"/>
    <x v="0"/>
  </r>
  <r>
    <x v="4"/>
    <x v="1"/>
    <x v="0"/>
    <x v="4"/>
    <x v="0"/>
    <x v="0"/>
    <x v="0"/>
    <x v="0"/>
    <x v="0"/>
    <x v="0"/>
    <x v="0"/>
    <x v="0"/>
    <x v="0"/>
    <x v="0"/>
    <x v="0"/>
    <x v="0"/>
  </r>
  <r>
    <x v="4"/>
    <x v="1"/>
    <x v="0"/>
    <x v="5"/>
    <x v="0"/>
    <x v="0"/>
    <x v="0"/>
    <x v="0"/>
    <x v="0"/>
    <x v="0"/>
    <x v="0"/>
    <x v="0"/>
    <x v="0"/>
    <x v="0"/>
    <x v="0"/>
    <x v="0"/>
  </r>
  <r>
    <x v="4"/>
    <x v="1"/>
    <x v="0"/>
    <x v="6"/>
    <x v="0"/>
    <x v="0"/>
    <x v="0"/>
    <x v="0"/>
    <x v="0"/>
    <x v="0"/>
    <x v="0"/>
    <x v="0"/>
    <x v="0"/>
    <x v="0"/>
    <x v="0"/>
    <x v="0"/>
  </r>
  <r>
    <x v="4"/>
    <x v="1"/>
    <x v="0"/>
    <x v="7"/>
    <x v="4"/>
    <x v="4"/>
    <x v="4"/>
    <x v="0"/>
    <x v="0"/>
    <x v="0"/>
    <x v="0"/>
    <x v="0"/>
    <x v="2"/>
    <x v="0"/>
    <x v="0"/>
    <x v="0"/>
  </r>
  <r>
    <x v="4"/>
    <x v="1"/>
    <x v="0"/>
    <x v="8"/>
    <x v="0"/>
    <x v="0"/>
    <x v="0"/>
    <x v="0"/>
    <x v="0"/>
    <x v="0"/>
    <x v="0"/>
    <x v="0"/>
    <x v="0"/>
    <x v="0"/>
    <x v="0"/>
    <x v="0"/>
  </r>
  <r>
    <x v="4"/>
    <x v="1"/>
    <x v="0"/>
    <x v="9"/>
    <x v="0"/>
    <x v="0"/>
    <x v="5"/>
    <x v="0"/>
    <x v="0"/>
    <x v="0"/>
    <x v="0"/>
    <x v="0"/>
    <x v="0"/>
    <x v="0"/>
    <x v="0"/>
    <x v="0"/>
  </r>
  <r>
    <x v="4"/>
    <x v="1"/>
    <x v="1"/>
    <x v="10"/>
    <x v="0"/>
    <x v="0"/>
    <x v="0"/>
    <x v="0"/>
    <x v="0"/>
    <x v="0"/>
    <x v="0"/>
    <x v="0"/>
    <x v="0"/>
    <x v="0"/>
    <x v="0"/>
    <x v="0"/>
  </r>
  <r>
    <x v="4"/>
    <x v="1"/>
    <x v="1"/>
    <x v="11"/>
    <x v="0"/>
    <x v="0"/>
    <x v="0"/>
    <x v="0"/>
    <x v="0"/>
    <x v="0"/>
    <x v="0"/>
    <x v="0"/>
    <x v="0"/>
    <x v="0"/>
    <x v="0"/>
    <x v="0"/>
  </r>
  <r>
    <x v="4"/>
    <x v="1"/>
    <x v="1"/>
    <x v="12"/>
    <x v="0"/>
    <x v="0"/>
    <x v="0"/>
    <x v="0"/>
    <x v="0"/>
    <x v="0"/>
    <x v="0"/>
    <x v="0"/>
    <x v="0"/>
    <x v="0"/>
    <x v="0"/>
    <x v="0"/>
  </r>
  <r>
    <x v="4"/>
    <x v="1"/>
    <x v="1"/>
    <x v="13"/>
    <x v="0"/>
    <x v="2"/>
    <x v="0"/>
    <x v="0"/>
    <x v="0"/>
    <x v="0"/>
    <x v="0"/>
    <x v="0"/>
    <x v="0"/>
    <x v="0"/>
    <x v="0"/>
    <x v="0"/>
  </r>
  <r>
    <x v="4"/>
    <x v="1"/>
    <x v="1"/>
    <x v="14"/>
    <x v="0"/>
    <x v="0"/>
    <x v="0"/>
    <x v="0"/>
    <x v="0"/>
    <x v="0"/>
    <x v="0"/>
    <x v="0"/>
    <x v="0"/>
    <x v="0"/>
    <x v="0"/>
    <x v="0"/>
  </r>
  <r>
    <x v="4"/>
    <x v="1"/>
    <x v="1"/>
    <x v="15"/>
    <x v="0"/>
    <x v="0"/>
    <x v="0"/>
    <x v="0"/>
    <x v="0"/>
    <x v="0"/>
    <x v="0"/>
    <x v="0"/>
    <x v="0"/>
    <x v="0"/>
    <x v="0"/>
    <x v="0"/>
  </r>
  <r>
    <x v="4"/>
    <x v="1"/>
    <x v="1"/>
    <x v="16"/>
    <x v="0"/>
    <x v="0"/>
    <x v="0"/>
    <x v="0"/>
    <x v="0"/>
    <x v="0"/>
    <x v="0"/>
    <x v="0"/>
    <x v="0"/>
    <x v="0"/>
    <x v="0"/>
    <x v="0"/>
  </r>
  <r>
    <x v="4"/>
    <x v="1"/>
    <x v="1"/>
    <x v="17"/>
    <x v="0"/>
    <x v="0"/>
    <x v="0"/>
    <x v="5"/>
    <x v="0"/>
    <x v="0"/>
    <x v="0"/>
    <x v="0"/>
    <x v="0"/>
    <x v="0"/>
    <x v="0"/>
    <x v="0"/>
  </r>
  <r>
    <x v="4"/>
    <x v="1"/>
    <x v="1"/>
    <x v="18"/>
    <x v="0"/>
    <x v="0"/>
    <x v="0"/>
    <x v="0"/>
    <x v="0"/>
    <x v="0"/>
    <x v="0"/>
    <x v="0"/>
    <x v="0"/>
    <x v="0"/>
    <x v="0"/>
    <x v="0"/>
  </r>
  <r>
    <x v="4"/>
    <x v="1"/>
    <x v="1"/>
    <x v="19"/>
    <x v="0"/>
    <x v="0"/>
    <x v="0"/>
    <x v="0"/>
    <x v="0"/>
    <x v="0"/>
    <x v="0"/>
    <x v="0"/>
    <x v="0"/>
    <x v="0"/>
    <x v="0"/>
    <x v="0"/>
  </r>
  <r>
    <x v="5"/>
    <x v="1"/>
    <x v="0"/>
    <x v="0"/>
    <x v="0"/>
    <x v="0"/>
    <x v="6"/>
    <x v="0"/>
    <x v="0"/>
    <x v="0"/>
    <x v="0"/>
    <x v="0"/>
    <x v="0"/>
    <x v="0"/>
    <x v="0"/>
    <x v="0"/>
  </r>
  <r>
    <x v="5"/>
    <x v="1"/>
    <x v="0"/>
    <x v="1"/>
    <x v="5"/>
    <x v="0"/>
    <x v="3"/>
    <x v="3"/>
    <x v="0"/>
    <x v="0"/>
    <x v="0"/>
    <x v="0"/>
    <x v="0"/>
    <x v="0"/>
    <x v="0"/>
    <x v="0"/>
  </r>
  <r>
    <x v="5"/>
    <x v="1"/>
    <x v="0"/>
    <x v="2"/>
    <x v="0"/>
    <x v="0"/>
    <x v="0"/>
    <x v="0"/>
    <x v="0"/>
    <x v="0"/>
    <x v="0"/>
    <x v="0"/>
    <x v="0"/>
    <x v="0"/>
    <x v="0"/>
    <x v="0"/>
  </r>
  <r>
    <x v="5"/>
    <x v="1"/>
    <x v="0"/>
    <x v="3"/>
    <x v="0"/>
    <x v="0"/>
    <x v="0"/>
    <x v="0"/>
    <x v="0"/>
    <x v="0"/>
    <x v="0"/>
    <x v="0"/>
    <x v="0"/>
    <x v="0"/>
    <x v="0"/>
    <x v="0"/>
  </r>
  <r>
    <x v="5"/>
    <x v="1"/>
    <x v="0"/>
    <x v="4"/>
    <x v="0"/>
    <x v="0"/>
    <x v="0"/>
    <x v="0"/>
    <x v="0"/>
    <x v="0"/>
    <x v="0"/>
    <x v="0"/>
    <x v="0"/>
    <x v="0"/>
    <x v="0"/>
    <x v="0"/>
  </r>
  <r>
    <x v="5"/>
    <x v="1"/>
    <x v="0"/>
    <x v="5"/>
    <x v="0"/>
    <x v="0"/>
    <x v="0"/>
    <x v="0"/>
    <x v="0"/>
    <x v="0"/>
    <x v="0"/>
    <x v="0"/>
    <x v="0"/>
    <x v="0"/>
    <x v="0"/>
    <x v="0"/>
  </r>
  <r>
    <x v="5"/>
    <x v="1"/>
    <x v="0"/>
    <x v="6"/>
    <x v="0"/>
    <x v="0"/>
    <x v="0"/>
    <x v="0"/>
    <x v="0"/>
    <x v="0"/>
    <x v="0"/>
    <x v="0"/>
    <x v="0"/>
    <x v="0"/>
    <x v="0"/>
    <x v="0"/>
  </r>
  <r>
    <x v="5"/>
    <x v="1"/>
    <x v="0"/>
    <x v="7"/>
    <x v="6"/>
    <x v="5"/>
    <x v="7"/>
    <x v="0"/>
    <x v="0"/>
    <x v="0"/>
    <x v="0"/>
    <x v="0"/>
    <x v="0"/>
    <x v="0"/>
    <x v="0"/>
    <x v="0"/>
  </r>
  <r>
    <x v="5"/>
    <x v="1"/>
    <x v="0"/>
    <x v="8"/>
    <x v="0"/>
    <x v="0"/>
    <x v="0"/>
    <x v="3"/>
    <x v="0"/>
    <x v="0"/>
    <x v="0"/>
    <x v="0"/>
    <x v="0"/>
    <x v="0"/>
    <x v="0"/>
    <x v="0"/>
  </r>
  <r>
    <x v="5"/>
    <x v="1"/>
    <x v="0"/>
    <x v="9"/>
    <x v="7"/>
    <x v="0"/>
    <x v="6"/>
    <x v="0"/>
    <x v="0"/>
    <x v="0"/>
    <x v="0"/>
    <x v="0"/>
    <x v="0"/>
    <x v="0"/>
    <x v="0"/>
    <x v="0"/>
  </r>
  <r>
    <x v="5"/>
    <x v="1"/>
    <x v="1"/>
    <x v="10"/>
    <x v="0"/>
    <x v="0"/>
    <x v="0"/>
    <x v="0"/>
    <x v="0"/>
    <x v="0"/>
    <x v="0"/>
    <x v="0"/>
    <x v="0"/>
    <x v="0"/>
    <x v="0"/>
    <x v="0"/>
  </r>
  <r>
    <x v="5"/>
    <x v="1"/>
    <x v="1"/>
    <x v="11"/>
    <x v="0"/>
    <x v="0"/>
    <x v="0"/>
    <x v="0"/>
    <x v="0"/>
    <x v="0"/>
    <x v="0"/>
    <x v="0"/>
    <x v="0"/>
    <x v="0"/>
    <x v="0"/>
    <x v="0"/>
  </r>
  <r>
    <x v="5"/>
    <x v="1"/>
    <x v="1"/>
    <x v="12"/>
    <x v="0"/>
    <x v="0"/>
    <x v="0"/>
    <x v="0"/>
    <x v="0"/>
    <x v="0"/>
    <x v="0"/>
    <x v="0"/>
    <x v="0"/>
    <x v="0"/>
    <x v="0"/>
    <x v="0"/>
  </r>
  <r>
    <x v="5"/>
    <x v="1"/>
    <x v="1"/>
    <x v="13"/>
    <x v="7"/>
    <x v="6"/>
    <x v="0"/>
    <x v="3"/>
    <x v="0"/>
    <x v="0"/>
    <x v="0"/>
    <x v="0"/>
    <x v="0"/>
    <x v="0"/>
    <x v="0"/>
    <x v="0"/>
  </r>
  <r>
    <x v="5"/>
    <x v="1"/>
    <x v="1"/>
    <x v="14"/>
    <x v="0"/>
    <x v="0"/>
    <x v="0"/>
    <x v="0"/>
    <x v="0"/>
    <x v="0"/>
    <x v="0"/>
    <x v="0"/>
    <x v="0"/>
    <x v="0"/>
    <x v="0"/>
    <x v="0"/>
  </r>
  <r>
    <x v="5"/>
    <x v="1"/>
    <x v="1"/>
    <x v="15"/>
    <x v="0"/>
    <x v="0"/>
    <x v="0"/>
    <x v="0"/>
    <x v="0"/>
    <x v="0"/>
    <x v="0"/>
    <x v="0"/>
    <x v="0"/>
    <x v="0"/>
    <x v="0"/>
    <x v="0"/>
  </r>
  <r>
    <x v="5"/>
    <x v="1"/>
    <x v="1"/>
    <x v="16"/>
    <x v="0"/>
    <x v="0"/>
    <x v="0"/>
    <x v="0"/>
    <x v="0"/>
    <x v="0"/>
    <x v="0"/>
    <x v="0"/>
    <x v="0"/>
    <x v="0"/>
    <x v="0"/>
    <x v="0"/>
  </r>
  <r>
    <x v="5"/>
    <x v="1"/>
    <x v="1"/>
    <x v="17"/>
    <x v="8"/>
    <x v="0"/>
    <x v="0"/>
    <x v="1"/>
    <x v="0"/>
    <x v="0"/>
    <x v="0"/>
    <x v="0"/>
    <x v="0"/>
    <x v="0"/>
    <x v="0"/>
    <x v="0"/>
  </r>
  <r>
    <x v="5"/>
    <x v="1"/>
    <x v="1"/>
    <x v="18"/>
    <x v="0"/>
    <x v="0"/>
    <x v="0"/>
    <x v="0"/>
    <x v="0"/>
    <x v="0"/>
    <x v="0"/>
    <x v="0"/>
    <x v="0"/>
    <x v="0"/>
    <x v="0"/>
    <x v="0"/>
  </r>
  <r>
    <x v="5"/>
    <x v="1"/>
    <x v="1"/>
    <x v="19"/>
    <x v="0"/>
    <x v="0"/>
    <x v="0"/>
    <x v="0"/>
    <x v="0"/>
    <x v="0"/>
    <x v="0"/>
    <x v="0"/>
    <x v="0"/>
    <x v="0"/>
    <x v="0"/>
    <x v="0"/>
  </r>
  <r>
    <x v="6"/>
    <x v="2"/>
    <x v="0"/>
    <x v="0"/>
    <x v="0"/>
    <x v="0"/>
    <x v="0"/>
    <x v="0"/>
    <x v="0"/>
    <x v="0"/>
    <x v="0"/>
    <x v="0"/>
    <x v="0"/>
    <x v="0"/>
    <x v="0"/>
    <x v="0"/>
  </r>
  <r>
    <x v="6"/>
    <x v="2"/>
    <x v="0"/>
    <x v="1"/>
    <x v="0"/>
    <x v="0"/>
    <x v="0"/>
    <x v="3"/>
    <x v="4"/>
    <x v="0"/>
    <x v="4"/>
    <x v="3"/>
    <x v="2"/>
    <x v="0"/>
    <x v="0"/>
    <x v="0"/>
  </r>
  <r>
    <x v="6"/>
    <x v="2"/>
    <x v="0"/>
    <x v="2"/>
    <x v="0"/>
    <x v="0"/>
    <x v="0"/>
    <x v="0"/>
    <x v="0"/>
    <x v="0"/>
    <x v="0"/>
    <x v="0"/>
    <x v="0"/>
    <x v="0"/>
    <x v="0"/>
    <x v="0"/>
  </r>
  <r>
    <x v="6"/>
    <x v="2"/>
    <x v="0"/>
    <x v="3"/>
    <x v="0"/>
    <x v="0"/>
    <x v="0"/>
    <x v="0"/>
    <x v="0"/>
    <x v="0"/>
    <x v="0"/>
    <x v="0"/>
    <x v="0"/>
    <x v="0"/>
    <x v="0"/>
    <x v="0"/>
  </r>
  <r>
    <x v="6"/>
    <x v="2"/>
    <x v="0"/>
    <x v="4"/>
    <x v="0"/>
    <x v="0"/>
    <x v="0"/>
    <x v="0"/>
    <x v="0"/>
    <x v="0"/>
    <x v="0"/>
    <x v="0"/>
    <x v="0"/>
    <x v="0"/>
    <x v="0"/>
    <x v="0"/>
  </r>
  <r>
    <x v="6"/>
    <x v="2"/>
    <x v="0"/>
    <x v="5"/>
    <x v="0"/>
    <x v="0"/>
    <x v="0"/>
    <x v="0"/>
    <x v="0"/>
    <x v="0"/>
    <x v="0"/>
    <x v="0"/>
    <x v="0"/>
    <x v="0"/>
    <x v="0"/>
    <x v="0"/>
  </r>
  <r>
    <x v="6"/>
    <x v="2"/>
    <x v="0"/>
    <x v="6"/>
    <x v="0"/>
    <x v="1"/>
    <x v="5"/>
    <x v="0"/>
    <x v="0"/>
    <x v="0"/>
    <x v="0"/>
    <x v="3"/>
    <x v="0"/>
    <x v="0"/>
    <x v="0"/>
    <x v="0"/>
  </r>
  <r>
    <x v="6"/>
    <x v="2"/>
    <x v="0"/>
    <x v="7"/>
    <x v="9"/>
    <x v="7"/>
    <x v="8"/>
    <x v="6"/>
    <x v="5"/>
    <x v="5"/>
    <x v="5"/>
    <x v="4"/>
    <x v="1"/>
    <x v="0"/>
    <x v="0"/>
    <x v="0"/>
  </r>
  <r>
    <x v="6"/>
    <x v="2"/>
    <x v="0"/>
    <x v="8"/>
    <x v="10"/>
    <x v="1"/>
    <x v="0"/>
    <x v="0"/>
    <x v="0"/>
    <x v="0"/>
    <x v="0"/>
    <x v="0"/>
    <x v="0"/>
    <x v="0"/>
    <x v="0"/>
    <x v="0"/>
  </r>
  <r>
    <x v="6"/>
    <x v="2"/>
    <x v="0"/>
    <x v="9"/>
    <x v="0"/>
    <x v="2"/>
    <x v="0"/>
    <x v="0"/>
    <x v="0"/>
    <x v="0"/>
    <x v="0"/>
    <x v="0"/>
    <x v="0"/>
    <x v="0"/>
    <x v="0"/>
    <x v="0"/>
  </r>
  <r>
    <x v="6"/>
    <x v="2"/>
    <x v="1"/>
    <x v="10"/>
    <x v="0"/>
    <x v="0"/>
    <x v="0"/>
    <x v="0"/>
    <x v="0"/>
    <x v="0"/>
    <x v="0"/>
    <x v="0"/>
    <x v="0"/>
    <x v="0"/>
    <x v="0"/>
    <x v="0"/>
  </r>
  <r>
    <x v="6"/>
    <x v="2"/>
    <x v="1"/>
    <x v="11"/>
    <x v="0"/>
    <x v="0"/>
    <x v="0"/>
    <x v="0"/>
    <x v="0"/>
    <x v="0"/>
    <x v="0"/>
    <x v="0"/>
    <x v="0"/>
    <x v="0"/>
    <x v="0"/>
    <x v="0"/>
  </r>
  <r>
    <x v="6"/>
    <x v="2"/>
    <x v="1"/>
    <x v="12"/>
    <x v="0"/>
    <x v="0"/>
    <x v="0"/>
    <x v="0"/>
    <x v="0"/>
    <x v="0"/>
    <x v="0"/>
    <x v="0"/>
    <x v="0"/>
    <x v="0"/>
    <x v="0"/>
    <x v="0"/>
  </r>
  <r>
    <x v="6"/>
    <x v="2"/>
    <x v="1"/>
    <x v="13"/>
    <x v="5"/>
    <x v="6"/>
    <x v="0"/>
    <x v="3"/>
    <x v="0"/>
    <x v="0"/>
    <x v="0"/>
    <x v="0"/>
    <x v="0"/>
    <x v="0"/>
    <x v="0"/>
    <x v="0"/>
  </r>
  <r>
    <x v="6"/>
    <x v="2"/>
    <x v="1"/>
    <x v="14"/>
    <x v="0"/>
    <x v="0"/>
    <x v="0"/>
    <x v="0"/>
    <x v="0"/>
    <x v="0"/>
    <x v="0"/>
    <x v="0"/>
    <x v="0"/>
    <x v="0"/>
    <x v="0"/>
    <x v="0"/>
  </r>
  <r>
    <x v="6"/>
    <x v="2"/>
    <x v="1"/>
    <x v="15"/>
    <x v="0"/>
    <x v="0"/>
    <x v="0"/>
    <x v="0"/>
    <x v="0"/>
    <x v="0"/>
    <x v="0"/>
    <x v="0"/>
    <x v="0"/>
    <x v="0"/>
    <x v="0"/>
    <x v="0"/>
  </r>
  <r>
    <x v="6"/>
    <x v="2"/>
    <x v="1"/>
    <x v="16"/>
    <x v="0"/>
    <x v="0"/>
    <x v="0"/>
    <x v="0"/>
    <x v="0"/>
    <x v="0"/>
    <x v="0"/>
    <x v="0"/>
    <x v="0"/>
    <x v="0"/>
    <x v="0"/>
    <x v="0"/>
  </r>
  <r>
    <x v="6"/>
    <x v="2"/>
    <x v="1"/>
    <x v="17"/>
    <x v="0"/>
    <x v="0"/>
    <x v="0"/>
    <x v="0"/>
    <x v="0"/>
    <x v="0"/>
    <x v="0"/>
    <x v="0"/>
    <x v="0"/>
    <x v="0"/>
    <x v="0"/>
    <x v="0"/>
  </r>
  <r>
    <x v="6"/>
    <x v="2"/>
    <x v="1"/>
    <x v="18"/>
    <x v="0"/>
    <x v="0"/>
    <x v="0"/>
    <x v="0"/>
    <x v="0"/>
    <x v="0"/>
    <x v="0"/>
    <x v="0"/>
    <x v="0"/>
    <x v="0"/>
    <x v="0"/>
    <x v="0"/>
  </r>
  <r>
    <x v="6"/>
    <x v="2"/>
    <x v="1"/>
    <x v="19"/>
    <x v="0"/>
    <x v="0"/>
    <x v="0"/>
    <x v="0"/>
    <x v="0"/>
    <x v="0"/>
    <x v="0"/>
    <x v="0"/>
    <x v="0"/>
    <x v="0"/>
    <x v="0"/>
    <x v="0"/>
  </r>
  <r>
    <x v="7"/>
    <x v="2"/>
    <x v="0"/>
    <x v="0"/>
    <x v="0"/>
    <x v="0"/>
    <x v="0"/>
    <x v="0"/>
    <x v="0"/>
    <x v="0"/>
    <x v="0"/>
    <x v="0"/>
    <x v="0"/>
    <x v="0"/>
    <x v="0"/>
    <x v="0"/>
  </r>
  <r>
    <x v="7"/>
    <x v="2"/>
    <x v="0"/>
    <x v="1"/>
    <x v="0"/>
    <x v="0"/>
    <x v="0"/>
    <x v="0"/>
    <x v="6"/>
    <x v="1"/>
    <x v="2"/>
    <x v="5"/>
    <x v="2"/>
    <x v="0"/>
    <x v="0"/>
    <x v="0"/>
  </r>
  <r>
    <x v="7"/>
    <x v="2"/>
    <x v="0"/>
    <x v="2"/>
    <x v="0"/>
    <x v="0"/>
    <x v="0"/>
    <x v="0"/>
    <x v="0"/>
    <x v="0"/>
    <x v="0"/>
    <x v="0"/>
    <x v="0"/>
    <x v="0"/>
    <x v="0"/>
    <x v="0"/>
  </r>
  <r>
    <x v="7"/>
    <x v="2"/>
    <x v="0"/>
    <x v="3"/>
    <x v="0"/>
    <x v="0"/>
    <x v="0"/>
    <x v="0"/>
    <x v="0"/>
    <x v="0"/>
    <x v="0"/>
    <x v="0"/>
    <x v="0"/>
    <x v="0"/>
    <x v="0"/>
    <x v="0"/>
  </r>
  <r>
    <x v="7"/>
    <x v="2"/>
    <x v="0"/>
    <x v="4"/>
    <x v="0"/>
    <x v="0"/>
    <x v="0"/>
    <x v="0"/>
    <x v="0"/>
    <x v="0"/>
    <x v="0"/>
    <x v="0"/>
    <x v="0"/>
    <x v="0"/>
    <x v="0"/>
    <x v="0"/>
  </r>
  <r>
    <x v="7"/>
    <x v="2"/>
    <x v="0"/>
    <x v="5"/>
    <x v="0"/>
    <x v="0"/>
    <x v="0"/>
    <x v="0"/>
    <x v="0"/>
    <x v="0"/>
    <x v="0"/>
    <x v="0"/>
    <x v="0"/>
    <x v="0"/>
    <x v="0"/>
    <x v="0"/>
  </r>
  <r>
    <x v="7"/>
    <x v="2"/>
    <x v="0"/>
    <x v="6"/>
    <x v="0"/>
    <x v="0"/>
    <x v="0"/>
    <x v="0"/>
    <x v="0"/>
    <x v="0"/>
    <x v="0"/>
    <x v="0"/>
    <x v="0"/>
    <x v="0"/>
    <x v="0"/>
    <x v="0"/>
  </r>
  <r>
    <x v="7"/>
    <x v="2"/>
    <x v="0"/>
    <x v="7"/>
    <x v="11"/>
    <x v="8"/>
    <x v="9"/>
    <x v="7"/>
    <x v="7"/>
    <x v="6"/>
    <x v="6"/>
    <x v="6"/>
    <x v="4"/>
    <x v="0"/>
    <x v="0"/>
    <x v="0"/>
  </r>
  <r>
    <x v="7"/>
    <x v="2"/>
    <x v="0"/>
    <x v="8"/>
    <x v="0"/>
    <x v="0"/>
    <x v="0"/>
    <x v="0"/>
    <x v="0"/>
    <x v="0"/>
    <x v="0"/>
    <x v="3"/>
    <x v="0"/>
    <x v="0"/>
    <x v="0"/>
    <x v="0"/>
  </r>
  <r>
    <x v="7"/>
    <x v="2"/>
    <x v="0"/>
    <x v="9"/>
    <x v="0"/>
    <x v="0"/>
    <x v="0"/>
    <x v="0"/>
    <x v="0"/>
    <x v="0"/>
    <x v="0"/>
    <x v="0"/>
    <x v="0"/>
    <x v="0"/>
    <x v="0"/>
    <x v="0"/>
  </r>
  <r>
    <x v="7"/>
    <x v="2"/>
    <x v="1"/>
    <x v="10"/>
    <x v="0"/>
    <x v="0"/>
    <x v="0"/>
    <x v="0"/>
    <x v="0"/>
    <x v="0"/>
    <x v="0"/>
    <x v="0"/>
    <x v="0"/>
    <x v="0"/>
    <x v="0"/>
    <x v="0"/>
  </r>
  <r>
    <x v="7"/>
    <x v="2"/>
    <x v="1"/>
    <x v="11"/>
    <x v="0"/>
    <x v="0"/>
    <x v="0"/>
    <x v="0"/>
    <x v="0"/>
    <x v="0"/>
    <x v="0"/>
    <x v="0"/>
    <x v="0"/>
    <x v="0"/>
    <x v="0"/>
    <x v="0"/>
  </r>
  <r>
    <x v="7"/>
    <x v="2"/>
    <x v="1"/>
    <x v="12"/>
    <x v="0"/>
    <x v="0"/>
    <x v="0"/>
    <x v="0"/>
    <x v="0"/>
    <x v="0"/>
    <x v="0"/>
    <x v="0"/>
    <x v="0"/>
    <x v="0"/>
    <x v="0"/>
    <x v="0"/>
  </r>
  <r>
    <x v="7"/>
    <x v="2"/>
    <x v="1"/>
    <x v="13"/>
    <x v="0"/>
    <x v="0"/>
    <x v="0"/>
    <x v="0"/>
    <x v="0"/>
    <x v="0"/>
    <x v="0"/>
    <x v="0"/>
    <x v="0"/>
    <x v="0"/>
    <x v="0"/>
    <x v="0"/>
  </r>
  <r>
    <x v="7"/>
    <x v="2"/>
    <x v="1"/>
    <x v="14"/>
    <x v="0"/>
    <x v="0"/>
    <x v="0"/>
    <x v="0"/>
    <x v="0"/>
    <x v="0"/>
    <x v="0"/>
    <x v="0"/>
    <x v="0"/>
    <x v="0"/>
    <x v="0"/>
    <x v="0"/>
  </r>
  <r>
    <x v="7"/>
    <x v="2"/>
    <x v="1"/>
    <x v="15"/>
    <x v="0"/>
    <x v="0"/>
    <x v="0"/>
    <x v="0"/>
    <x v="0"/>
    <x v="0"/>
    <x v="0"/>
    <x v="0"/>
    <x v="0"/>
    <x v="0"/>
    <x v="0"/>
    <x v="0"/>
  </r>
  <r>
    <x v="7"/>
    <x v="2"/>
    <x v="1"/>
    <x v="16"/>
    <x v="0"/>
    <x v="0"/>
    <x v="0"/>
    <x v="0"/>
    <x v="0"/>
    <x v="0"/>
    <x v="0"/>
    <x v="0"/>
    <x v="0"/>
    <x v="0"/>
    <x v="0"/>
    <x v="0"/>
  </r>
  <r>
    <x v="7"/>
    <x v="2"/>
    <x v="1"/>
    <x v="17"/>
    <x v="0"/>
    <x v="0"/>
    <x v="0"/>
    <x v="0"/>
    <x v="0"/>
    <x v="0"/>
    <x v="0"/>
    <x v="0"/>
    <x v="0"/>
    <x v="0"/>
    <x v="0"/>
    <x v="0"/>
  </r>
  <r>
    <x v="7"/>
    <x v="2"/>
    <x v="1"/>
    <x v="18"/>
    <x v="0"/>
    <x v="0"/>
    <x v="0"/>
    <x v="0"/>
    <x v="0"/>
    <x v="0"/>
    <x v="0"/>
    <x v="0"/>
    <x v="0"/>
    <x v="0"/>
    <x v="0"/>
    <x v="0"/>
  </r>
  <r>
    <x v="7"/>
    <x v="2"/>
    <x v="1"/>
    <x v="19"/>
    <x v="0"/>
    <x v="0"/>
    <x v="0"/>
    <x v="0"/>
    <x v="0"/>
    <x v="0"/>
    <x v="0"/>
    <x v="0"/>
    <x v="0"/>
    <x v="0"/>
    <x v="0"/>
    <x v="0"/>
  </r>
  <r>
    <x v="8"/>
    <x v="2"/>
    <x v="0"/>
    <x v="0"/>
    <x v="0"/>
    <x v="0"/>
    <x v="0"/>
    <x v="0"/>
    <x v="0"/>
    <x v="0"/>
    <x v="0"/>
    <x v="0"/>
    <x v="0"/>
    <x v="0"/>
    <x v="0"/>
    <x v="0"/>
  </r>
  <r>
    <x v="8"/>
    <x v="2"/>
    <x v="0"/>
    <x v="1"/>
    <x v="7"/>
    <x v="2"/>
    <x v="0"/>
    <x v="1"/>
    <x v="1"/>
    <x v="0"/>
    <x v="0"/>
    <x v="3"/>
    <x v="0"/>
    <x v="0"/>
    <x v="0"/>
    <x v="0"/>
  </r>
  <r>
    <x v="8"/>
    <x v="2"/>
    <x v="0"/>
    <x v="2"/>
    <x v="0"/>
    <x v="0"/>
    <x v="0"/>
    <x v="0"/>
    <x v="0"/>
    <x v="0"/>
    <x v="0"/>
    <x v="0"/>
    <x v="0"/>
    <x v="0"/>
    <x v="0"/>
    <x v="0"/>
  </r>
  <r>
    <x v="8"/>
    <x v="2"/>
    <x v="0"/>
    <x v="3"/>
    <x v="0"/>
    <x v="0"/>
    <x v="0"/>
    <x v="0"/>
    <x v="0"/>
    <x v="0"/>
    <x v="0"/>
    <x v="0"/>
    <x v="0"/>
    <x v="0"/>
    <x v="0"/>
    <x v="0"/>
  </r>
  <r>
    <x v="8"/>
    <x v="2"/>
    <x v="0"/>
    <x v="4"/>
    <x v="0"/>
    <x v="0"/>
    <x v="0"/>
    <x v="0"/>
    <x v="0"/>
    <x v="0"/>
    <x v="0"/>
    <x v="0"/>
    <x v="0"/>
    <x v="0"/>
    <x v="0"/>
    <x v="0"/>
  </r>
  <r>
    <x v="8"/>
    <x v="2"/>
    <x v="0"/>
    <x v="5"/>
    <x v="0"/>
    <x v="0"/>
    <x v="0"/>
    <x v="0"/>
    <x v="0"/>
    <x v="0"/>
    <x v="0"/>
    <x v="0"/>
    <x v="0"/>
    <x v="0"/>
    <x v="0"/>
    <x v="0"/>
  </r>
  <r>
    <x v="8"/>
    <x v="2"/>
    <x v="0"/>
    <x v="6"/>
    <x v="0"/>
    <x v="0"/>
    <x v="0"/>
    <x v="0"/>
    <x v="0"/>
    <x v="0"/>
    <x v="0"/>
    <x v="0"/>
    <x v="0"/>
    <x v="0"/>
    <x v="0"/>
    <x v="0"/>
  </r>
  <r>
    <x v="8"/>
    <x v="2"/>
    <x v="0"/>
    <x v="7"/>
    <x v="12"/>
    <x v="7"/>
    <x v="10"/>
    <x v="8"/>
    <x v="6"/>
    <x v="7"/>
    <x v="7"/>
    <x v="7"/>
    <x v="2"/>
    <x v="0"/>
    <x v="0"/>
    <x v="0"/>
  </r>
  <r>
    <x v="8"/>
    <x v="2"/>
    <x v="0"/>
    <x v="8"/>
    <x v="0"/>
    <x v="0"/>
    <x v="0"/>
    <x v="0"/>
    <x v="0"/>
    <x v="0"/>
    <x v="0"/>
    <x v="0"/>
    <x v="0"/>
    <x v="0"/>
    <x v="0"/>
    <x v="0"/>
  </r>
  <r>
    <x v="8"/>
    <x v="2"/>
    <x v="0"/>
    <x v="9"/>
    <x v="0"/>
    <x v="0"/>
    <x v="5"/>
    <x v="0"/>
    <x v="0"/>
    <x v="0"/>
    <x v="0"/>
    <x v="0"/>
    <x v="0"/>
    <x v="0"/>
    <x v="0"/>
    <x v="0"/>
  </r>
  <r>
    <x v="8"/>
    <x v="2"/>
    <x v="1"/>
    <x v="10"/>
    <x v="0"/>
    <x v="0"/>
    <x v="0"/>
    <x v="0"/>
    <x v="0"/>
    <x v="0"/>
    <x v="0"/>
    <x v="0"/>
    <x v="0"/>
    <x v="0"/>
    <x v="0"/>
    <x v="0"/>
  </r>
  <r>
    <x v="8"/>
    <x v="2"/>
    <x v="1"/>
    <x v="11"/>
    <x v="0"/>
    <x v="0"/>
    <x v="0"/>
    <x v="0"/>
    <x v="0"/>
    <x v="0"/>
    <x v="0"/>
    <x v="0"/>
    <x v="0"/>
    <x v="0"/>
    <x v="0"/>
    <x v="0"/>
  </r>
  <r>
    <x v="8"/>
    <x v="2"/>
    <x v="1"/>
    <x v="12"/>
    <x v="0"/>
    <x v="0"/>
    <x v="0"/>
    <x v="0"/>
    <x v="0"/>
    <x v="0"/>
    <x v="0"/>
    <x v="0"/>
    <x v="0"/>
    <x v="0"/>
    <x v="0"/>
    <x v="0"/>
  </r>
  <r>
    <x v="8"/>
    <x v="2"/>
    <x v="1"/>
    <x v="13"/>
    <x v="7"/>
    <x v="6"/>
    <x v="0"/>
    <x v="3"/>
    <x v="0"/>
    <x v="0"/>
    <x v="0"/>
    <x v="0"/>
    <x v="0"/>
    <x v="0"/>
    <x v="0"/>
    <x v="0"/>
  </r>
  <r>
    <x v="8"/>
    <x v="2"/>
    <x v="1"/>
    <x v="14"/>
    <x v="0"/>
    <x v="0"/>
    <x v="0"/>
    <x v="0"/>
    <x v="0"/>
    <x v="0"/>
    <x v="0"/>
    <x v="0"/>
    <x v="0"/>
    <x v="0"/>
    <x v="0"/>
    <x v="0"/>
  </r>
  <r>
    <x v="8"/>
    <x v="2"/>
    <x v="1"/>
    <x v="15"/>
    <x v="0"/>
    <x v="0"/>
    <x v="0"/>
    <x v="0"/>
    <x v="0"/>
    <x v="0"/>
    <x v="0"/>
    <x v="0"/>
    <x v="0"/>
    <x v="0"/>
    <x v="0"/>
    <x v="0"/>
  </r>
  <r>
    <x v="8"/>
    <x v="2"/>
    <x v="1"/>
    <x v="16"/>
    <x v="0"/>
    <x v="0"/>
    <x v="0"/>
    <x v="0"/>
    <x v="0"/>
    <x v="0"/>
    <x v="0"/>
    <x v="0"/>
    <x v="0"/>
    <x v="0"/>
    <x v="0"/>
    <x v="0"/>
  </r>
  <r>
    <x v="8"/>
    <x v="2"/>
    <x v="1"/>
    <x v="17"/>
    <x v="0"/>
    <x v="0"/>
    <x v="0"/>
    <x v="0"/>
    <x v="0"/>
    <x v="0"/>
    <x v="0"/>
    <x v="0"/>
    <x v="0"/>
    <x v="0"/>
    <x v="0"/>
    <x v="0"/>
  </r>
  <r>
    <x v="8"/>
    <x v="2"/>
    <x v="1"/>
    <x v="18"/>
    <x v="0"/>
    <x v="0"/>
    <x v="0"/>
    <x v="0"/>
    <x v="0"/>
    <x v="0"/>
    <x v="0"/>
    <x v="0"/>
    <x v="0"/>
    <x v="0"/>
    <x v="0"/>
    <x v="0"/>
  </r>
  <r>
    <x v="8"/>
    <x v="2"/>
    <x v="1"/>
    <x v="19"/>
    <x v="0"/>
    <x v="0"/>
    <x v="0"/>
    <x v="0"/>
    <x v="0"/>
    <x v="0"/>
    <x v="0"/>
    <x v="0"/>
    <x v="0"/>
    <x v="0"/>
    <x v="0"/>
    <x v="0"/>
  </r>
  <r>
    <x v="9"/>
    <x v="2"/>
    <x v="0"/>
    <x v="1"/>
    <x v="7"/>
    <x v="0"/>
    <x v="0"/>
    <x v="0"/>
    <x v="0"/>
    <x v="0"/>
    <x v="0"/>
    <x v="0"/>
    <x v="0"/>
    <x v="0"/>
    <x v="0"/>
    <x v="0"/>
  </r>
  <r>
    <x v="9"/>
    <x v="2"/>
    <x v="0"/>
    <x v="7"/>
    <x v="4"/>
    <x v="9"/>
    <x v="5"/>
    <x v="0"/>
    <x v="0"/>
    <x v="0"/>
    <x v="0"/>
    <x v="0"/>
    <x v="0"/>
    <x v="0"/>
    <x v="0"/>
    <x v="0"/>
  </r>
  <r>
    <x v="9"/>
    <x v="2"/>
    <x v="1"/>
    <x v="14"/>
    <x v="0"/>
    <x v="2"/>
    <x v="0"/>
    <x v="0"/>
    <x v="0"/>
    <x v="0"/>
    <x v="0"/>
    <x v="0"/>
    <x v="0"/>
    <x v="0"/>
    <x v="0"/>
    <x v="0"/>
  </r>
  <r>
    <x v="9"/>
    <x v="2"/>
    <x v="1"/>
    <x v="17"/>
    <x v="8"/>
    <x v="0"/>
    <x v="0"/>
    <x v="0"/>
    <x v="0"/>
    <x v="0"/>
    <x v="0"/>
    <x v="0"/>
    <x v="0"/>
    <x v="0"/>
    <x v="0"/>
    <x v="0"/>
  </r>
  <r>
    <x v="10"/>
    <x v="0"/>
    <x v="0"/>
    <x v="0"/>
    <x v="0"/>
    <x v="0"/>
    <x v="0"/>
    <x v="3"/>
    <x v="0"/>
    <x v="0"/>
    <x v="0"/>
    <x v="0"/>
    <x v="0"/>
    <x v="0"/>
    <x v="0"/>
    <x v="0"/>
  </r>
  <r>
    <x v="10"/>
    <x v="0"/>
    <x v="0"/>
    <x v="1"/>
    <x v="8"/>
    <x v="1"/>
    <x v="0"/>
    <x v="0"/>
    <x v="4"/>
    <x v="0"/>
    <x v="0"/>
    <x v="5"/>
    <x v="2"/>
    <x v="0"/>
    <x v="0"/>
    <x v="0"/>
  </r>
  <r>
    <x v="10"/>
    <x v="0"/>
    <x v="0"/>
    <x v="2"/>
    <x v="0"/>
    <x v="0"/>
    <x v="0"/>
    <x v="0"/>
    <x v="0"/>
    <x v="0"/>
    <x v="0"/>
    <x v="0"/>
    <x v="0"/>
    <x v="0"/>
    <x v="0"/>
    <x v="0"/>
  </r>
  <r>
    <x v="10"/>
    <x v="0"/>
    <x v="0"/>
    <x v="3"/>
    <x v="0"/>
    <x v="0"/>
    <x v="0"/>
    <x v="0"/>
    <x v="0"/>
    <x v="0"/>
    <x v="0"/>
    <x v="0"/>
    <x v="0"/>
    <x v="0"/>
    <x v="0"/>
    <x v="0"/>
  </r>
  <r>
    <x v="10"/>
    <x v="0"/>
    <x v="0"/>
    <x v="4"/>
    <x v="0"/>
    <x v="0"/>
    <x v="0"/>
    <x v="0"/>
    <x v="0"/>
    <x v="0"/>
    <x v="0"/>
    <x v="0"/>
    <x v="0"/>
    <x v="0"/>
    <x v="0"/>
    <x v="0"/>
  </r>
  <r>
    <x v="10"/>
    <x v="0"/>
    <x v="0"/>
    <x v="5"/>
    <x v="0"/>
    <x v="0"/>
    <x v="0"/>
    <x v="0"/>
    <x v="0"/>
    <x v="0"/>
    <x v="0"/>
    <x v="0"/>
    <x v="0"/>
    <x v="0"/>
    <x v="0"/>
    <x v="0"/>
  </r>
  <r>
    <x v="10"/>
    <x v="0"/>
    <x v="0"/>
    <x v="6"/>
    <x v="0"/>
    <x v="0"/>
    <x v="0"/>
    <x v="0"/>
    <x v="0"/>
    <x v="0"/>
    <x v="0"/>
    <x v="0"/>
    <x v="0"/>
    <x v="0"/>
    <x v="0"/>
    <x v="0"/>
  </r>
  <r>
    <x v="10"/>
    <x v="0"/>
    <x v="0"/>
    <x v="7"/>
    <x v="13"/>
    <x v="10"/>
    <x v="9"/>
    <x v="9"/>
    <x v="8"/>
    <x v="8"/>
    <x v="8"/>
    <x v="8"/>
    <x v="5"/>
    <x v="0"/>
    <x v="0"/>
    <x v="0"/>
  </r>
  <r>
    <x v="10"/>
    <x v="0"/>
    <x v="0"/>
    <x v="8"/>
    <x v="0"/>
    <x v="0"/>
    <x v="0"/>
    <x v="0"/>
    <x v="0"/>
    <x v="0"/>
    <x v="0"/>
    <x v="0"/>
    <x v="0"/>
    <x v="0"/>
    <x v="0"/>
    <x v="0"/>
  </r>
  <r>
    <x v="10"/>
    <x v="0"/>
    <x v="0"/>
    <x v="9"/>
    <x v="0"/>
    <x v="0"/>
    <x v="6"/>
    <x v="0"/>
    <x v="0"/>
    <x v="0"/>
    <x v="0"/>
    <x v="0"/>
    <x v="0"/>
    <x v="0"/>
    <x v="0"/>
    <x v="0"/>
  </r>
  <r>
    <x v="10"/>
    <x v="0"/>
    <x v="1"/>
    <x v="10"/>
    <x v="0"/>
    <x v="0"/>
    <x v="0"/>
    <x v="0"/>
    <x v="0"/>
    <x v="0"/>
    <x v="0"/>
    <x v="0"/>
    <x v="0"/>
    <x v="0"/>
    <x v="0"/>
    <x v="0"/>
  </r>
  <r>
    <x v="10"/>
    <x v="0"/>
    <x v="1"/>
    <x v="11"/>
    <x v="0"/>
    <x v="0"/>
    <x v="0"/>
    <x v="0"/>
    <x v="0"/>
    <x v="0"/>
    <x v="0"/>
    <x v="0"/>
    <x v="0"/>
    <x v="0"/>
    <x v="0"/>
    <x v="0"/>
  </r>
  <r>
    <x v="10"/>
    <x v="0"/>
    <x v="1"/>
    <x v="12"/>
    <x v="0"/>
    <x v="0"/>
    <x v="0"/>
    <x v="0"/>
    <x v="0"/>
    <x v="0"/>
    <x v="0"/>
    <x v="0"/>
    <x v="0"/>
    <x v="0"/>
    <x v="0"/>
    <x v="0"/>
  </r>
  <r>
    <x v="10"/>
    <x v="0"/>
    <x v="1"/>
    <x v="13"/>
    <x v="0"/>
    <x v="2"/>
    <x v="0"/>
    <x v="0"/>
    <x v="0"/>
    <x v="0"/>
    <x v="0"/>
    <x v="0"/>
    <x v="6"/>
    <x v="0"/>
    <x v="0"/>
    <x v="0"/>
  </r>
  <r>
    <x v="10"/>
    <x v="0"/>
    <x v="1"/>
    <x v="14"/>
    <x v="0"/>
    <x v="0"/>
    <x v="0"/>
    <x v="0"/>
    <x v="0"/>
    <x v="0"/>
    <x v="0"/>
    <x v="0"/>
    <x v="0"/>
    <x v="0"/>
    <x v="0"/>
    <x v="0"/>
  </r>
  <r>
    <x v="10"/>
    <x v="0"/>
    <x v="1"/>
    <x v="15"/>
    <x v="0"/>
    <x v="0"/>
    <x v="0"/>
    <x v="0"/>
    <x v="0"/>
    <x v="0"/>
    <x v="0"/>
    <x v="0"/>
    <x v="0"/>
    <x v="0"/>
    <x v="0"/>
    <x v="0"/>
  </r>
  <r>
    <x v="10"/>
    <x v="0"/>
    <x v="1"/>
    <x v="16"/>
    <x v="0"/>
    <x v="0"/>
    <x v="0"/>
    <x v="0"/>
    <x v="0"/>
    <x v="0"/>
    <x v="0"/>
    <x v="0"/>
    <x v="0"/>
    <x v="0"/>
    <x v="0"/>
    <x v="0"/>
  </r>
  <r>
    <x v="10"/>
    <x v="0"/>
    <x v="1"/>
    <x v="17"/>
    <x v="0"/>
    <x v="0"/>
    <x v="0"/>
    <x v="3"/>
    <x v="0"/>
    <x v="2"/>
    <x v="0"/>
    <x v="0"/>
    <x v="0"/>
    <x v="0"/>
    <x v="0"/>
    <x v="0"/>
  </r>
  <r>
    <x v="10"/>
    <x v="0"/>
    <x v="1"/>
    <x v="18"/>
    <x v="0"/>
    <x v="0"/>
    <x v="0"/>
    <x v="0"/>
    <x v="0"/>
    <x v="0"/>
    <x v="0"/>
    <x v="0"/>
    <x v="0"/>
    <x v="0"/>
    <x v="0"/>
    <x v="0"/>
  </r>
  <r>
    <x v="10"/>
    <x v="0"/>
    <x v="1"/>
    <x v="19"/>
    <x v="0"/>
    <x v="0"/>
    <x v="0"/>
    <x v="0"/>
    <x v="0"/>
    <x v="0"/>
    <x v="0"/>
    <x v="0"/>
    <x v="0"/>
    <x v="0"/>
    <x v="0"/>
    <x v="0"/>
  </r>
  <r>
    <x v="11"/>
    <x v="0"/>
    <x v="0"/>
    <x v="0"/>
    <x v="0"/>
    <x v="0"/>
    <x v="0"/>
    <x v="0"/>
    <x v="0"/>
    <x v="0"/>
    <x v="0"/>
    <x v="0"/>
    <x v="0"/>
    <x v="0"/>
    <x v="0"/>
    <x v="0"/>
  </r>
  <r>
    <x v="11"/>
    <x v="0"/>
    <x v="0"/>
    <x v="1"/>
    <x v="0"/>
    <x v="0"/>
    <x v="0"/>
    <x v="0"/>
    <x v="0"/>
    <x v="0"/>
    <x v="2"/>
    <x v="0"/>
    <x v="0"/>
    <x v="0"/>
    <x v="0"/>
    <x v="0"/>
  </r>
  <r>
    <x v="11"/>
    <x v="0"/>
    <x v="0"/>
    <x v="2"/>
    <x v="0"/>
    <x v="0"/>
    <x v="0"/>
    <x v="0"/>
    <x v="0"/>
    <x v="0"/>
    <x v="0"/>
    <x v="0"/>
    <x v="0"/>
    <x v="0"/>
    <x v="0"/>
    <x v="0"/>
  </r>
  <r>
    <x v="11"/>
    <x v="0"/>
    <x v="0"/>
    <x v="3"/>
    <x v="0"/>
    <x v="0"/>
    <x v="0"/>
    <x v="0"/>
    <x v="0"/>
    <x v="0"/>
    <x v="0"/>
    <x v="0"/>
    <x v="0"/>
    <x v="0"/>
    <x v="0"/>
    <x v="0"/>
  </r>
  <r>
    <x v="11"/>
    <x v="0"/>
    <x v="0"/>
    <x v="4"/>
    <x v="0"/>
    <x v="0"/>
    <x v="0"/>
    <x v="0"/>
    <x v="0"/>
    <x v="0"/>
    <x v="0"/>
    <x v="0"/>
    <x v="0"/>
    <x v="0"/>
    <x v="0"/>
    <x v="0"/>
  </r>
  <r>
    <x v="11"/>
    <x v="0"/>
    <x v="0"/>
    <x v="5"/>
    <x v="0"/>
    <x v="0"/>
    <x v="0"/>
    <x v="0"/>
    <x v="0"/>
    <x v="0"/>
    <x v="0"/>
    <x v="0"/>
    <x v="0"/>
    <x v="0"/>
    <x v="0"/>
    <x v="0"/>
  </r>
  <r>
    <x v="11"/>
    <x v="0"/>
    <x v="0"/>
    <x v="6"/>
    <x v="0"/>
    <x v="0"/>
    <x v="0"/>
    <x v="0"/>
    <x v="0"/>
    <x v="0"/>
    <x v="0"/>
    <x v="0"/>
    <x v="0"/>
    <x v="0"/>
    <x v="0"/>
    <x v="0"/>
  </r>
  <r>
    <x v="11"/>
    <x v="0"/>
    <x v="0"/>
    <x v="7"/>
    <x v="8"/>
    <x v="0"/>
    <x v="11"/>
    <x v="2"/>
    <x v="4"/>
    <x v="9"/>
    <x v="9"/>
    <x v="9"/>
    <x v="6"/>
    <x v="0"/>
    <x v="0"/>
    <x v="0"/>
  </r>
  <r>
    <x v="11"/>
    <x v="0"/>
    <x v="0"/>
    <x v="8"/>
    <x v="0"/>
    <x v="0"/>
    <x v="0"/>
    <x v="0"/>
    <x v="0"/>
    <x v="0"/>
    <x v="0"/>
    <x v="0"/>
    <x v="0"/>
    <x v="0"/>
    <x v="0"/>
    <x v="0"/>
  </r>
  <r>
    <x v="11"/>
    <x v="0"/>
    <x v="0"/>
    <x v="9"/>
    <x v="0"/>
    <x v="0"/>
    <x v="0"/>
    <x v="0"/>
    <x v="0"/>
    <x v="0"/>
    <x v="0"/>
    <x v="0"/>
    <x v="0"/>
    <x v="0"/>
    <x v="0"/>
    <x v="0"/>
  </r>
  <r>
    <x v="11"/>
    <x v="0"/>
    <x v="1"/>
    <x v="10"/>
    <x v="0"/>
    <x v="0"/>
    <x v="0"/>
    <x v="0"/>
    <x v="0"/>
    <x v="0"/>
    <x v="0"/>
    <x v="0"/>
    <x v="0"/>
    <x v="0"/>
    <x v="0"/>
    <x v="0"/>
  </r>
  <r>
    <x v="11"/>
    <x v="0"/>
    <x v="1"/>
    <x v="11"/>
    <x v="0"/>
    <x v="0"/>
    <x v="0"/>
    <x v="0"/>
    <x v="0"/>
    <x v="0"/>
    <x v="0"/>
    <x v="0"/>
    <x v="0"/>
    <x v="0"/>
    <x v="0"/>
    <x v="0"/>
  </r>
  <r>
    <x v="11"/>
    <x v="0"/>
    <x v="1"/>
    <x v="12"/>
    <x v="0"/>
    <x v="0"/>
    <x v="0"/>
    <x v="0"/>
    <x v="0"/>
    <x v="0"/>
    <x v="0"/>
    <x v="0"/>
    <x v="0"/>
    <x v="0"/>
    <x v="0"/>
    <x v="0"/>
  </r>
  <r>
    <x v="11"/>
    <x v="0"/>
    <x v="1"/>
    <x v="13"/>
    <x v="0"/>
    <x v="0"/>
    <x v="0"/>
    <x v="0"/>
    <x v="0"/>
    <x v="0"/>
    <x v="0"/>
    <x v="0"/>
    <x v="0"/>
    <x v="0"/>
    <x v="0"/>
    <x v="0"/>
  </r>
  <r>
    <x v="11"/>
    <x v="0"/>
    <x v="1"/>
    <x v="14"/>
    <x v="0"/>
    <x v="0"/>
    <x v="0"/>
    <x v="0"/>
    <x v="0"/>
    <x v="0"/>
    <x v="0"/>
    <x v="0"/>
    <x v="0"/>
    <x v="0"/>
    <x v="0"/>
    <x v="0"/>
  </r>
  <r>
    <x v="11"/>
    <x v="0"/>
    <x v="1"/>
    <x v="15"/>
    <x v="0"/>
    <x v="0"/>
    <x v="0"/>
    <x v="0"/>
    <x v="0"/>
    <x v="0"/>
    <x v="0"/>
    <x v="0"/>
    <x v="0"/>
    <x v="0"/>
    <x v="0"/>
    <x v="0"/>
  </r>
  <r>
    <x v="11"/>
    <x v="0"/>
    <x v="1"/>
    <x v="16"/>
    <x v="0"/>
    <x v="0"/>
    <x v="0"/>
    <x v="0"/>
    <x v="0"/>
    <x v="0"/>
    <x v="0"/>
    <x v="0"/>
    <x v="0"/>
    <x v="0"/>
    <x v="0"/>
    <x v="0"/>
  </r>
  <r>
    <x v="11"/>
    <x v="0"/>
    <x v="1"/>
    <x v="17"/>
    <x v="0"/>
    <x v="0"/>
    <x v="0"/>
    <x v="0"/>
    <x v="0"/>
    <x v="0"/>
    <x v="0"/>
    <x v="0"/>
    <x v="0"/>
    <x v="0"/>
    <x v="0"/>
    <x v="0"/>
  </r>
  <r>
    <x v="11"/>
    <x v="0"/>
    <x v="1"/>
    <x v="18"/>
    <x v="0"/>
    <x v="0"/>
    <x v="0"/>
    <x v="0"/>
    <x v="0"/>
    <x v="0"/>
    <x v="0"/>
    <x v="0"/>
    <x v="0"/>
    <x v="0"/>
    <x v="0"/>
    <x v="0"/>
  </r>
  <r>
    <x v="11"/>
    <x v="0"/>
    <x v="1"/>
    <x v="19"/>
    <x v="0"/>
    <x v="0"/>
    <x v="0"/>
    <x v="0"/>
    <x v="0"/>
    <x v="0"/>
    <x v="0"/>
    <x v="0"/>
    <x v="0"/>
    <x v="0"/>
    <x v="0"/>
    <x v="0"/>
  </r>
  <r>
    <x v="12"/>
    <x v="2"/>
    <x v="0"/>
    <x v="0"/>
    <x v="0"/>
    <x v="0"/>
    <x v="5"/>
    <x v="0"/>
    <x v="0"/>
    <x v="0"/>
    <x v="0"/>
    <x v="0"/>
    <x v="0"/>
    <x v="0"/>
    <x v="0"/>
    <x v="0"/>
  </r>
  <r>
    <x v="12"/>
    <x v="2"/>
    <x v="0"/>
    <x v="1"/>
    <x v="0"/>
    <x v="0"/>
    <x v="0"/>
    <x v="3"/>
    <x v="0"/>
    <x v="0"/>
    <x v="2"/>
    <x v="0"/>
    <x v="0"/>
    <x v="0"/>
    <x v="0"/>
    <x v="0"/>
  </r>
  <r>
    <x v="12"/>
    <x v="2"/>
    <x v="0"/>
    <x v="2"/>
    <x v="0"/>
    <x v="0"/>
    <x v="0"/>
    <x v="0"/>
    <x v="0"/>
    <x v="0"/>
    <x v="0"/>
    <x v="0"/>
    <x v="0"/>
    <x v="0"/>
    <x v="0"/>
    <x v="0"/>
  </r>
  <r>
    <x v="12"/>
    <x v="2"/>
    <x v="0"/>
    <x v="3"/>
    <x v="0"/>
    <x v="0"/>
    <x v="0"/>
    <x v="0"/>
    <x v="0"/>
    <x v="0"/>
    <x v="0"/>
    <x v="0"/>
    <x v="0"/>
    <x v="0"/>
    <x v="0"/>
    <x v="0"/>
  </r>
  <r>
    <x v="12"/>
    <x v="2"/>
    <x v="0"/>
    <x v="4"/>
    <x v="0"/>
    <x v="0"/>
    <x v="0"/>
    <x v="0"/>
    <x v="0"/>
    <x v="0"/>
    <x v="0"/>
    <x v="0"/>
    <x v="0"/>
    <x v="0"/>
    <x v="0"/>
    <x v="0"/>
  </r>
  <r>
    <x v="12"/>
    <x v="2"/>
    <x v="0"/>
    <x v="5"/>
    <x v="0"/>
    <x v="0"/>
    <x v="0"/>
    <x v="0"/>
    <x v="0"/>
    <x v="0"/>
    <x v="0"/>
    <x v="0"/>
    <x v="0"/>
    <x v="0"/>
    <x v="0"/>
    <x v="0"/>
  </r>
  <r>
    <x v="12"/>
    <x v="2"/>
    <x v="0"/>
    <x v="6"/>
    <x v="0"/>
    <x v="0"/>
    <x v="0"/>
    <x v="0"/>
    <x v="0"/>
    <x v="0"/>
    <x v="0"/>
    <x v="0"/>
    <x v="0"/>
    <x v="0"/>
    <x v="0"/>
    <x v="0"/>
  </r>
  <r>
    <x v="12"/>
    <x v="2"/>
    <x v="0"/>
    <x v="7"/>
    <x v="4"/>
    <x v="9"/>
    <x v="1"/>
    <x v="5"/>
    <x v="4"/>
    <x v="10"/>
    <x v="10"/>
    <x v="5"/>
    <x v="7"/>
    <x v="0"/>
    <x v="0"/>
    <x v="0"/>
  </r>
  <r>
    <x v="12"/>
    <x v="2"/>
    <x v="0"/>
    <x v="8"/>
    <x v="0"/>
    <x v="0"/>
    <x v="6"/>
    <x v="0"/>
    <x v="0"/>
    <x v="0"/>
    <x v="0"/>
    <x v="5"/>
    <x v="0"/>
    <x v="0"/>
    <x v="0"/>
    <x v="0"/>
  </r>
  <r>
    <x v="12"/>
    <x v="2"/>
    <x v="0"/>
    <x v="9"/>
    <x v="0"/>
    <x v="0"/>
    <x v="0"/>
    <x v="0"/>
    <x v="4"/>
    <x v="1"/>
    <x v="2"/>
    <x v="10"/>
    <x v="0"/>
    <x v="0"/>
    <x v="0"/>
    <x v="0"/>
  </r>
  <r>
    <x v="12"/>
    <x v="2"/>
    <x v="1"/>
    <x v="10"/>
    <x v="0"/>
    <x v="0"/>
    <x v="0"/>
    <x v="0"/>
    <x v="0"/>
    <x v="0"/>
    <x v="0"/>
    <x v="0"/>
    <x v="0"/>
    <x v="0"/>
    <x v="0"/>
    <x v="0"/>
  </r>
  <r>
    <x v="12"/>
    <x v="2"/>
    <x v="1"/>
    <x v="11"/>
    <x v="0"/>
    <x v="0"/>
    <x v="0"/>
    <x v="0"/>
    <x v="0"/>
    <x v="0"/>
    <x v="0"/>
    <x v="0"/>
    <x v="0"/>
    <x v="0"/>
    <x v="0"/>
    <x v="0"/>
  </r>
  <r>
    <x v="12"/>
    <x v="2"/>
    <x v="1"/>
    <x v="12"/>
    <x v="0"/>
    <x v="0"/>
    <x v="0"/>
    <x v="0"/>
    <x v="0"/>
    <x v="0"/>
    <x v="0"/>
    <x v="0"/>
    <x v="0"/>
    <x v="0"/>
    <x v="0"/>
    <x v="0"/>
  </r>
  <r>
    <x v="12"/>
    <x v="2"/>
    <x v="1"/>
    <x v="13"/>
    <x v="8"/>
    <x v="0"/>
    <x v="0"/>
    <x v="3"/>
    <x v="0"/>
    <x v="0"/>
    <x v="0"/>
    <x v="0"/>
    <x v="0"/>
    <x v="0"/>
    <x v="0"/>
    <x v="0"/>
  </r>
  <r>
    <x v="12"/>
    <x v="2"/>
    <x v="1"/>
    <x v="14"/>
    <x v="0"/>
    <x v="0"/>
    <x v="0"/>
    <x v="0"/>
    <x v="0"/>
    <x v="0"/>
    <x v="0"/>
    <x v="0"/>
    <x v="0"/>
    <x v="0"/>
    <x v="0"/>
    <x v="0"/>
  </r>
  <r>
    <x v="12"/>
    <x v="2"/>
    <x v="1"/>
    <x v="15"/>
    <x v="0"/>
    <x v="0"/>
    <x v="0"/>
    <x v="0"/>
    <x v="0"/>
    <x v="0"/>
    <x v="0"/>
    <x v="0"/>
    <x v="0"/>
    <x v="0"/>
    <x v="0"/>
    <x v="0"/>
  </r>
  <r>
    <x v="12"/>
    <x v="2"/>
    <x v="1"/>
    <x v="16"/>
    <x v="0"/>
    <x v="0"/>
    <x v="0"/>
    <x v="0"/>
    <x v="0"/>
    <x v="0"/>
    <x v="0"/>
    <x v="0"/>
    <x v="0"/>
    <x v="0"/>
    <x v="0"/>
    <x v="0"/>
  </r>
  <r>
    <x v="12"/>
    <x v="2"/>
    <x v="1"/>
    <x v="17"/>
    <x v="0"/>
    <x v="0"/>
    <x v="0"/>
    <x v="0"/>
    <x v="0"/>
    <x v="0"/>
    <x v="0"/>
    <x v="0"/>
    <x v="0"/>
    <x v="0"/>
    <x v="0"/>
    <x v="0"/>
  </r>
  <r>
    <x v="12"/>
    <x v="2"/>
    <x v="1"/>
    <x v="18"/>
    <x v="0"/>
    <x v="0"/>
    <x v="0"/>
    <x v="0"/>
    <x v="0"/>
    <x v="0"/>
    <x v="0"/>
    <x v="0"/>
    <x v="0"/>
    <x v="0"/>
    <x v="0"/>
    <x v="0"/>
  </r>
  <r>
    <x v="12"/>
    <x v="2"/>
    <x v="1"/>
    <x v="19"/>
    <x v="0"/>
    <x v="0"/>
    <x v="0"/>
    <x v="0"/>
    <x v="0"/>
    <x v="0"/>
    <x v="0"/>
    <x v="0"/>
    <x v="0"/>
    <x v="0"/>
    <x v="0"/>
    <x v="0"/>
  </r>
  <r>
    <x v="13"/>
    <x v="1"/>
    <x v="0"/>
    <x v="0"/>
    <x v="0"/>
    <x v="0"/>
    <x v="0"/>
    <x v="0"/>
    <x v="0"/>
    <x v="0"/>
    <x v="0"/>
    <x v="0"/>
    <x v="0"/>
    <x v="0"/>
    <x v="0"/>
    <x v="0"/>
  </r>
  <r>
    <x v="13"/>
    <x v="1"/>
    <x v="0"/>
    <x v="1"/>
    <x v="8"/>
    <x v="2"/>
    <x v="5"/>
    <x v="3"/>
    <x v="4"/>
    <x v="2"/>
    <x v="0"/>
    <x v="0"/>
    <x v="0"/>
    <x v="0"/>
    <x v="0"/>
    <x v="0"/>
  </r>
  <r>
    <x v="13"/>
    <x v="1"/>
    <x v="0"/>
    <x v="2"/>
    <x v="0"/>
    <x v="0"/>
    <x v="0"/>
    <x v="0"/>
    <x v="0"/>
    <x v="0"/>
    <x v="0"/>
    <x v="0"/>
    <x v="0"/>
    <x v="0"/>
    <x v="0"/>
    <x v="0"/>
  </r>
  <r>
    <x v="13"/>
    <x v="1"/>
    <x v="0"/>
    <x v="3"/>
    <x v="0"/>
    <x v="0"/>
    <x v="0"/>
    <x v="0"/>
    <x v="0"/>
    <x v="0"/>
    <x v="0"/>
    <x v="0"/>
    <x v="0"/>
    <x v="0"/>
    <x v="0"/>
    <x v="0"/>
  </r>
  <r>
    <x v="13"/>
    <x v="1"/>
    <x v="0"/>
    <x v="4"/>
    <x v="0"/>
    <x v="0"/>
    <x v="0"/>
    <x v="0"/>
    <x v="0"/>
    <x v="0"/>
    <x v="0"/>
    <x v="0"/>
    <x v="0"/>
    <x v="0"/>
    <x v="0"/>
    <x v="0"/>
  </r>
  <r>
    <x v="13"/>
    <x v="1"/>
    <x v="0"/>
    <x v="5"/>
    <x v="0"/>
    <x v="0"/>
    <x v="0"/>
    <x v="0"/>
    <x v="0"/>
    <x v="0"/>
    <x v="0"/>
    <x v="0"/>
    <x v="0"/>
    <x v="0"/>
    <x v="0"/>
    <x v="0"/>
  </r>
  <r>
    <x v="13"/>
    <x v="1"/>
    <x v="0"/>
    <x v="6"/>
    <x v="0"/>
    <x v="2"/>
    <x v="0"/>
    <x v="0"/>
    <x v="0"/>
    <x v="0"/>
    <x v="0"/>
    <x v="0"/>
    <x v="0"/>
    <x v="0"/>
    <x v="0"/>
    <x v="0"/>
  </r>
  <r>
    <x v="13"/>
    <x v="1"/>
    <x v="0"/>
    <x v="7"/>
    <x v="14"/>
    <x v="11"/>
    <x v="12"/>
    <x v="0"/>
    <x v="0"/>
    <x v="0"/>
    <x v="2"/>
    <x v="3"/>
    <x v="2"/>
    <x v="0"/>
    <x v="0"/>
    <x v="0"/>
  </r>
  <r>
    <x v="13"/>
    <x v="1"/>
    <x v="0"/>
    <x v="8"/>
    <x v="0"/>
    <x v="0"/>
    <x v="0"/>
    <x v="0"/>
    <x v="0"/>
    <x v="0"/>
    <x v="0"/>
    <x v="0"/>
    <x v="0"/>
    <x v="0"/>
    <x v="0"/>
    <x v="0"/>
  </r>
  <r>
    <x v="13"/>
    <x v="1"/>
    <x v="0"/>
    <x v="9"/>
    <x v="0"/>
    <x v="6"/>
    <x v="3"/>
    <x v="0"/>
    <x v="0"/>
    <x v="2"/>
    <x v="0"/>
    <x v="0"/>
    <x v="0"/>
    <x v="0"/>
    <x v="0"/>
    <x v="0"/>
  </r>
  <r>
    <x v="13"/>
    <x v="1"/>
    <x v="1"/>
    <x v="10"/>
    <x v="0"/>
    <x v="0"/>
    <x v="0"/>
    <x v="0"/>
    <x v="0"/>
    <x v="0"/>
    <x v="0"/>
    <x v="0"/>
    <x v="0"/>
    <x v="0"/>
    <x v="0"/>
    <x v="0"/>
  </r>
  <r>
    <x v="13"/>
    <x v="1"/>
    <x v="1"/>
    <x v="11"/>
    <x v="0"/>
    <x v="0"/>
    <x v="0"/>
    <x v="0"/>
    <x v="0"/>
    <x v="0"/>
    <x v="0"/>
    <x v="0"/>
    <x v="0"/>
    <x v="0"/>
    <x v="0"/>
    <x v="0"/>
  </r>
  <r>
    <x v="13"/>
    <x v="1"/>
    <x v="1"/>
    <x v="12"/>
    <x v="0"/>
    <x v="0"/>
    <x v="0"/>
    <x v="0"/>
    <x v="0"/>
    <x v="0"/>
    <x v="0"/>
    <x v="0"/>
    <x v="0"/>
    <x v="0"/>
    <x v="0"/>
    <x v="0"/>
  </r>
  <r>
    <x v="13"/>
    <x v="1"/>
    <x v="1"/>
    <x v="13"/>
    <x v="10"/>
    <x v="6"/>
    <x v="0"/>
    <x v="3"/>
    <x v="0"/>
    <x v="0"/>
    <x v="0"/>
    <x v="0"/>
    <x v="0"/>
    <x v="0"/>
    <x v="0"/>
    <x v="0"/>
  </r>
  <r>
    <x v="13"/>
    <x v="1"/>
    <x v="1"/>
    <x v="14"/>
    <x v="0"/>
    <x v="0"/>
    <x v="0"/>
    <x v="0"/>
    <x v="0"/>
    <x v="0"/>
    <x v="0"/>
    <x v="0"/>
    <x v="0"/>
    <x v="0"/>
    <x v="0"/>
    <x v="0"/>
  </r>
  <r>
    <x v="13"/>
    <x v="1"/>
    <x v="1"/>
    <x v="15"/>
    <x v="0"/>
    <x v="0"/>
    <x v="0"/>
    <x v="0"/>
    <x v="0"/>
    <x v="0"/>
    <x v="0"/>
    <x v="0"/>
    <x v="0"/>
    <x v="0"/>
    <x v="0"/>
    <x v="0"/>
  </r>
  <r>
    <x v="13"/>
    <x v="1"/>
    <x v="1"/>
    <x v="16"/>
    <x v="0"/>
    <x v="0"/>
    <x v="0"/>
    <x v="0"/>
    <x v="0"/>
    <x v="0"/>
    <x v="0"/>
    <x v="0"/>
    <x v="0"/>
    <x v="0"/>
    <x v="0"/>
    <x v="0"/>
  </r>
  <r>
    <x v="13"/>
    <x v="1"/>
    <x v="1"/>
    <x v="17"/>
    <x v="0"/>
    <x v="1"/>
    <x v="6"/>
    <x v="0"/>
    <x v="0"/>
    <x v="0"/>
    <x v="0"/>
    <x v="0"/>
    <x v="0"/>
    <x v="0"/>
    <x v="0"/>
    <x v="0"/>
  </r>
  <r>
    <x v="13"/>
    <x v="1"/>
    <x v="1"/>
    <x v="18"/>
    <x v="0"/>
    <x v="0"/>
    <x v="0"/>
    <x v="0"/>
    <x v="0"/>
    <x v="0"/>
    <x v="0"/>
    <x v="0"/>
    <x v="0"/>
    <x v="0"/>
    <x v="0"/>
    <x v="0"/>
  </r>
  <r>
    <x v="13"/>
    <x v="1"/>
    <x v="1"/>
    <x v="19"/>
    <x v="0"/>
    <x v="0"/>
    <x v="0"/>
    <x v="0"/>
    <x v="0"/>
    <x v="0"/>
    <x v="0"/>
    <x v="0"/>
    <x v="0"/>
    <x v="0"/>
    <x v="0"/>
    <x v="0"/>
  </r>
  <r>
    <x v="14"/>
    <x v="3"/>
    <x v="0"/>
    <x v="0"/>
    <x v="0"/>
    <x v="0"/>
    <x v="0"/>
    <x v="0"/>
    <x v="0"/>
    <x v="0"/>
    <x v="0"/>
    <x v="0"/>
    <x v="0"/>
    <x v="0"/>
    <x v="0"/>
    <x v="0"/>
  </r>
  <r>
    <x v="14"/>
    <x v="3"/>
    <x v="0"/>
    <x v="1"/>
    <x v="0"/>
    <x v="0"/>
    <x v="0"/>
    <x v="0"/>
    <x v="0"/>
    <x v="0"/>
    <x v="0"/>
    <x v="0"/>
    <x v="0"/>
    <x v="0"/>
    <x v="0"/>
    <x v="0"/>
  </r>
  <r>
    <x v="14"/>
    <x v="3"/>
    <x v="0"/>
    <x v="2"/>
    <x v="0"/>
    <x v="0"/>
    <x v="0"/>
    <x v="0"/>
    <x v="0"/>
    <x v="0"/>
    <x v="0"/>
    <x v="0"/>
    <x v="0"/>
    <x v="0"/>
    <x v="0"/>
    <x v="0"/>
  </r>
  <r>
    <x v="14"/>
    <x v="3"/>
    <x v="0"/>
    <x v="3"/>
    <x v="0"/>
    <x v="0"/>
    <x v="0"/>
    <x v="0"/>
    <x v="0"/>
    <x v="0"/>
    <x v="0"/>
    <x v="0"/>
    <x v="0"/>
    <x v="0"/>
    <x v="0"/>
    <x v="0"/>
  </r>
  <r>
    <x v="14"/>
    <x v="3"/>
    <x v="0"/>
    <x v="4"/>
    <x v="0"/>
    <x v="0"/>
    <x v="0"/>
    <x v="0"/>
    <x v="0"/>
    <x v="0"/>
    <x v="0"/>
    <x v="0"/>
    <x v="0"/>
    <x v="0"/>
    <x v="0"/>
    <x v="0"/>
  </r>
  <r>
    <x v="14"/>
    <x v="3"/>
    <x v="0"/>
    <x v="5"/>
    <x v="0"/>
    <x v="0"/>
    <x v="0"/>
    <x v="0"/>
    <x v="0"/>
    <x v="0"/>
    <x v="0"/>
    <x v="0"/>
    <x v="0"/>
    <x v="0"/>
    <x v="0"/>
    <x v="0"/>
  </r>
  <r>
    <x v="14"/>
    <x v="3"/>
    <x v="0"/>
    <x v="6"/>
    <x v="0"/>
    <x v="0"/>
    <x v="0"/>
    <x v="0"/>
    <x v="0"/>
    <x v="0"/>
    <x v="0"/>
    <x v="0"/>
    <x v="0"/>
    <x v="0"/>
    <x v="0"/>
    <x v="0"/>
  </r>
  <r>
    <x v="14"/>
    <x v="3"/>
    <x v="0"/>
    <x v="7"/>
    <x v="0"/>
    <x v="6"/>
    <x v="6"/>
    <x v="3"/>
    <x v="0"/>
    <x v="1"/>
    <x v="0"/>
    <x v="5"/>
    <x v="6"/>
    <x v="0"/>
    <x v="0"/>
    <x v="0"/>
  </r>
  <r>
    <x v="14"/>
    <x v="3"/>
    <x v="0"/>
    <x v="8"/>
    <x v="0"/>
    <x v="0"/>
    <x v="0"/>
    <x v="0"/>
    <x v="0"/>
    <x v="0"/>
    <x v="0"/>
    <x v="0"/>
    <x v="0"/>
    <x v="0"/>
    <x v="0"/>
    <x v="0"/>
  </r>
  <r>
    <x v="14"/>
    <x v="3"/>
    <x v="0"/>
    <x v="9"/>
    <x v="0"/>
    <x v="0"/>
    <x v="0"/>
    <x v="0"/>
    <x v="0"/>
    <x v="0"/>
    <x v="0"/>
    <x v="0"/>
    <x v="6"/>
    <x v="0"/>
    <x v="0"/>
    <x v="0"/>
  </r>
  <r>
    <x v="14"/>
    <x v="3"/>
    <x v="1"/>
    <x v="10"/>
    <x v="0"/>
    <x v="0"/>
    <x v="0"/>
    <x v="0"/>
    <x v="0"/>
    <x v="0"/>
    <x v="0"/>
    <x v="0"/>
    <x v="0"/>
    <x v="0"/>
    <x v="0"/>
    <x v="0"/>
  </r>
  <r>
    <x v="14"/>
    <x v="3"/>
    <x v="1"/>
    <x v="11"/>
    <x v="0"/>
    <x v="0"/>
    <x v="0"/>
    <x v="0"/>
    <x v="0"/>
    <x v="0"/>
    <x v="0"/>
    <x v="0"/>
    <x v="0"/>
    <x v="0"/>
    <x v="0"/>
    <x v="0"/>
  </r>
  <r>
    <x v="14"/>
    <x v="3"/>
    <x v="1"/>
    <x v="12"/>
    <x v="0"/>
    <x v="0"/>
    <x v="0"/>
    <x v="0"/>
    <x v="0"/>
    <x v="0"/>
    <x v="0"/>
    <x v="0"/>
    <x v="0"/>
    <x v="0"/>
    <x v="0"/>
    <x v="0"/>
  </r>
  <r>
    <x v="14"/>
    <x v="3"/>
    <x v="1"/>
    <x v="13"/>
    <x v="15"/>
    <x v="0"/>
    <x v="0"/>
    <x v="0"/>
    <x v="0"/>
    <x v="0"/>
    <x v="0"/>
    <x v="0"/>
    <x v="0"/>
    <x v="0"/>
    <x v="0"/>
    <x v="0"/>
  </r>
  <r>
    <x v="14"/>
    <x v="3"/>
    <x v="1"/>
    <x v="14"/>
    <x v="0"/>
    <x v="0"/>
    <x v="0"/>
    <x v="0"/>
    <x v="0"/>
    <x v="0"/>
    <x v="0"/>
    <x v="0"/>
    <x v="0"/>
    <x v="0"/>
    <x v="0"/>
    <x v="0"/>
  </r>
  <r>
    <x v="14"/>
    <x v="3"/>
    <x v="1"/>
    <x v="15"/>
    <x v="0"/>
    <x v="0"/>
    <x v="0"/>
    <x v="0"/>
    <x v="0"/>
    <x v="0"/>
    <x v="0"/>
    <x v="0"/>
    <x v="0"/>
    <x v="0"/>
    <x v="0"/>
    <x v="0"/>
  </r>
  <r>
    <x v="14"/>
    <x v="3"/>
    <x v="1"/>
    <x v="16"/>
    <x v="0"/>
    <x v="0"/>
    <x v="0"/>
    <x v="0"/>
    <x v="0"/>
    <x v="0"/>
    <x v="0"/>
    <x v="0"/>
    <x v="0"/>
    <x v="0"/>
    <x v="0"/>
    <x v="0"/>
  </r>
  <r>
    <x v="14"/>
    <x v="3"/>
    <x v="1"/>
    <x v="17"/>
    <x v="0"/>
    <x v="0"/>
    <x v="0"/>
    <x v="0"/>
    <x v="0"/>
    <x v="0"/>
    <x v="0"/>
    <x v="0"/>
    <x v="0"/>
    <x v="0"/>
    <x v="0"/>
    <x v="0"/>
  </r>
  <r>
    <x v="14"/>
    <x v="3"/>
    <x v="1"/>
    <x v="18"/>
    <x v="0"/>
    <x v="0"/>
    <x v="0"/>
    <x v="0"/>
    <x v="0"/>
    <x v="0"/>
    <x v="0"/>
    <x v="0"/>
    <x v="0"/>
    <x v="0"/>
    <x v="0"/>
    <x v="0"/>
  </r>
  <r>
    <x v="14"/>
    <x v="3"/>
    <x v="1"/>
    <x v="19"/>
    <x v="0"/>
    <x v="0"/>
    <x v="0"/>
    <x v="0"/>
    <x v="0"/>
    <x v="0"/>
    <x v="0"/>
    <x v="0"/>
    <x v="0"/>
    <x v="0"/>
    <x v="0"/>
    <x v="0"/>
  </r>
  <r>
    <x v="15"/>
    <x v="0"/>
    <x v="0"/>
    <x v="0"/>
    <x v="0"/>
    <x v="0"/>
    <x v="0"/>
    <x v="2"/>
    <x v="0"/>
    <x v="0"/>
    <x v="2"/>
    <x v="0"/>
    <x v="0"/>
    <x v="0"/>
    <x v="0"/>
    <x v="0"/>
  </r>
  <r>
    <x v="15"/>
    <x v="0"/>
    <x v="0"/>
    <x v="1"/>
    <x v="0"/>
    <x v="0"/>
    <x v="1"/>
    <x v="1"/>
    <x v="0"/>
    <x v="0"/>
    <x v="0"/>
    <x v="5"/>
    <x v="0"/>
    <x v="0"/>
    <x v="0"/>
    <x v="0"/>
  </r>
  <r>
    <x v="15"/>
    <x v="0"/>
    <x v="0"/>
    <x v="2"/>
    <x v="0"/>
    <x v="0"/>
    <x v="0"/>
    <x v="0"/>
    <x v="0"/>
    <x v="0"/>
    <x v="0"/>
    <x v="0"/>
    <x v="0"/>
    <x v="0"/>
    <x v="0"/>
    <x v="0"/>
  </r>
  <r>
    <x v="15"/>
    <x v="0"/>
    <x v="0"/>
    <x v="3"/>
    <x v="0"/>
    <x v="0"/>
    <x v="0"/>
    <x v="0"/>
    <x v="0"/>
    <x v="0"/>
    <x v="0"/>
    <x v="0"/>
    <x v="0"/>
    <x v="0"/>
    <x v="0"/>
    <x v="0"/>
  </r>
  <r>
    <x v="15"/>
    <x v="0"/>
    <x v="0"/>
    <x v="4"/>
    <x v="0"/>
    <x v="0"/>
    <x v="0"/>
    <x v="0"/>
    <x v="0"/>
    <x v="0"/>
    <x v="0"/>
    <x v="0"/>
    <x v="0"/>
    <x v="0"/>
    <x v="0"/>
    <x v="0"/>
  </r>
  <r>
    <x v="15"/>
    <x v="0"/>
    <x v="0"/>
    <x v="5"/>
    <x v="0"/>
    <x v="0"/>
    <x v="0"/>
    <x v="0"/>
    <x v="0"/>
    <x v="0"/>
    <x v="0"/>
    <x v="0"/>
    <x v="0"/>
    <x v="0"/>
    <x v="0"/>
    <x v="0"/>
  </r>
  <r>
    <x v="15"/>
    <x v="0"/>
    <x v="0"/>
    <x v="6"/>
    <x v="0"/>
    <x v="0"/>
    <x v="0"/>
    <x v="3"/>
    <x v="0"/>
    <x v="0"/>
    <x v="0"/>
    <x v="0"/>
    <x v="0"/>
    <x v="0"/>
    <x v="0"/>
    <x v="0"/>
  </r>
  <r>
    <x v="15"/>
    <x v="0"/>
    <x v="0"/>
    <x v="7"/>
    <x v="8"/>
    <x v="2"/>
    <x v="0"/>
    <x v="0"/>
    <x v="9"/>
    <x v="11"/>
    <x v="11"/>
    <x v="11"/>
    <x v="8"/>
    <x v="0"/>
    <x v="0"/>
    <x v="0"/>
  </r>
  <r>
    <x v="15"/>
    <x v="0"/>
    <x v="0"/>
    <x v="8"/>
    <x v="0"/>
    <x v="0"/>
    <x v="0"/>
    <x v="0"/>
    <x v="0"/>
    <x v="2"/>
    <x v="0"/>
    <x v="0"/>
    <x v="0"/>
    <x v="0"/>
    <x v="0"/>
    <x v="0"/>
  </r>
  <r>
    <x v="15"/>
    <x v="0"/>
    <x v="0"/>
    <x v="9"/>
    <x v="0"/>
    <x v="0"/>
    <x v="0"/>
    <x v="0"/>
    <x v="4"/>
    <x v="2"/>
    <x v="0"/>
    <x v="0"/>
    <x v="0"/>
    <x v="0"/>
    <x v="0"/>
    <x v="0"/>
  </r>
  <r>
    <x v="15"/>
    <x v="0"/>
    <x v="1"/>
    <x v="10"/>
    <x v="0"/>
    <x v="0"/>
    <x v="0"/>
    <x v="0"/>
    <x v="0"/>
    <x v="0"/>
    <x v="0"/>
    <x v="0"/>
    <x v="6"/>
    <x v="0"/>
    <x v="0"/>
    <x v="0"/>
  </r>
  <r>
    <x v="15"/>
    <x v="0"/>
    <x v="1"/>
    <x v="11"/>
    <x v="0"/>
    <x v="0"/>
    <x v="0"/>
    <x v="0"/>
    <x v="0"/>
    <x v="0"/>
    <x v="0"/>
    <x v="0"/>
    <x v="0"/>
    <x v="0"/>
    <x v="0"/>
    <x v="0"/>
  </r>
  <r>
    <x v="15"/>
    <x v="0"/>
    <x v="1"/>
    <x v="12"/>
    <x v="0"/>
    <x v="0"/>
    <x v="0"/>
    <x v="0"/>
    <x v="0"/>
    <x v="0"/>
    <x v="0"/>
    <x v="0"/>
    <x v="0"/>
    <x v="0"/>
    <x v="0"/>
    <x v="0"/>
  </r>
  <r>
    <x v="15"/>
    <x v="0"/>
    <x v="1"/>
    <x v="13"/>
    <x v="0"/>
    <x v="2"/>
    <x v="5"/>
    <x v="0"/>
    <x v="0"/>
    <x v="0"/>
    <x v="0"/>
    <x v="0"/>
    <x v="0"/>
    <x v="0"/>
    <x v="0"/>
    <x v="0"/>
  </r>
  <r>
    <x v="15"/>
    <x v="0"/>
    <x v="1"/>
    <x v="14"/>
    <x v="0"/>
    <x v="0"/>
    <x v="0"/>
    <x v="0"/>
    <x v="0"/>
    <x v="0"/>
    <x v="0"/>
    <x v="0"/>
    <x v="0"/>
    <x v="0"/>
    <x v="0"/>
    <x v="0"/>
  </r>
  <r>
    <x v="15"/>
    <x v="0"/>
    <x v="1"/>
    <x v="15"/>
    <x v="0"/>
    <x v="0"/>
    <x v="0"/>
    <x v="0"/>
    <x v="0"/>
    <x v="0"/>
    <x v="0"/>
    <x v="0"/>
    <x v="0"/>
    <x v="0"/>
    <x v="0"/>
    <x v="0"/>
  </r>
  <r>
    <x v="15"/>
    <x v="0"/>
    <x v="1"/>
    <x v="16"/>
    <x v="0"/>
    <x v="0"/>
    <x v="0"/>
    <x v="0"/>
    <x v="0"/>
    <x v="0"/>
    <x v="0"/>
    <x v="0"/>
    <x v="0"/>
    <x v="0"/>
    <x v="0"/>
    <x v="0"/>
  </r>
  <r>
    <x v="15"/>
    <x v="0"/>
    <x v="1"/>
    <x v="17"/>
    <x v="0"/>
    <x v="0"/>
    <x v="5"/>
    <x v="0"/>
    <x v="0"/>
    <x v="0"/>
    <x v="0"/>
    <x v="0"/>
    <x v="0"/>
    <x v="0"/>
    <x v="0"/>
    <x v="0"/>
  </r>
  <r>
    <x v="15"/>
    <x v="0"/>
    <x v="1"/>
    <x v="18"/>
    <x v="0"/>
    <x v="0"/>
    <x v="0"/>
    <x v="0"/>
    <x v="0"/>
    <x v="0"/>
    <x v="0"/>
    <x v="0"/>
    <x v="0"/>
    <x v="0"/>
    <x v="0"/>
    <x v="0"/>
  </r>
  <r>
    <x v="15"/>
    <x v="0"/>
    <x v="1"/>
    <x v="19"/>
    <x v="0"/>
    <x v="0"/>
    <x v="0"/>
    <x v="0"/>
    <x v="0"/>
    <x v="0"/>
    <x v="0"/>
    <x v="0"/>
    <x v="0"/>
    <x v="0"/>
    <x v="0"/>
    <x v="0"/>
  </r>
  <r>
    <x v="16"/>
    <x v="2"/>
    <x v="0"/>
    <x v="0"/>
    <x v="0"/>
    <x v="0"/>
    <x v="0"/>
    <x v="0"/>
    <x v="0"/>
    <x v="0"/>
    <x v="0"/>
    <x v="0"/>
    <x v="0"/>
    <x v="0"/>
    <x v="0"/>
    <x v="0"/>
  </r>
  <r>
    <x v="16"/>
    <x v="2"/>
    <x v="0"/>
    <x v="1"/>
    <x v="10"/>
    <x v="2"/>
    <x v="3"/>
    <x v="3"/>
    <x v="4"/>
    <x v="2"/>
    <x v="2"/>
    <x v="3"/>
    <x v="6"/>
    <x v="0"/>
    <x v="0"/>
    <x v="0"/>
  </r>
  <r>
    <x v="16"/>
    <x v="2"/>
    <x v="0"/>
    <x v="2"/>
    <x v="0"/>
    <x v="0"/>
    <x v="0"/>
    <x v="0"/>
    <x v="0"/>
    <x v="0"/>
    <x v="0"/>
    <x v="0"/>
    <x v="0"/>
    <x v="0"/>
    <x v="0"/>
    <x v="0"/>
  </r>
  <r>
    <x v="16"/>
    <x v="2"/>
    <x v="0"/>
    <x v="3"/>
    <x v="0"/>
    <x v="0"/>
    <x v="0"/>
    <x v="0"/>
    <x v="0"/>
    <x v="0"/>
    <x v="0"/>
    <x v="0"/>
    <x v="0"/>
    <x v="0"/>
    <x v="0"/>
    <x v="0"/>
  </r>
  <r>
    <x v="16"/>
    <x v="2"/>
    <x v="0"/>
    <x v="4"/>
    <x v="0"/>
    <x v="0"/>
    <x v="0"/>
    <x v="0"/>
    <x v="0"/>
    <x v="0"/>
    <x v="0"/>
    <x v="0"/>
    <x v="0"/>
    <x v="0"/>
    <x v="0"/>
    <x v="0"/>
  </r>
  <r>
    <x v="16"/>
    <x v="2"/>
    <x v="0"/>
    <x v="5"/>
    <x v="0"/>
    <x v="0"/>
    <x v="0"/>
    <x v="0"/>
    <x v="0"/>
    <x v="0"/>
    <x v="0"/>
    <x v="0"/>
    <x v="0"/>
    <x v="0"/>
    <x v="0"/>
    <x v="0"/>
  </r>
  <r>
    <x v="16"/>
    <x v="2"/>
    <x v="0"/>
    <x v="6"/>
    <x v="0"/>
    <x v="0"/>
    <x v="0"/>
    <x v="0"/>
    <x v="0"/>
    <x v="0"/>
    <x v="0"/>
    <x v="0"/>
    <x v="6"/>
    <x v="0"/>
    <x v="0"/>
    <x v="0"/>
  </r>
  <r>
    <x v="16"/>
    <x v="2"/>
    <x v="0"/>
    <x v="7"/>
    <x v="16"/>
    <x v="0"/>
    <x v="7"/>
    <x v="3"/>
    <x v="10"/>
    <x v="12"/>
    <x v="12"/>
    <x v="12"/>
    <x v="2"/>
    <x v="0"/>
    <x v="0"/>
    <x v="0"/>
  </r>
  <r>
    <x v="16"/>
    <x v="2"/>
    <x v="0"/>
    <x v="8"/>
    <x v="0"/>
    <x v="0"/>
    <x v="0"/>
    <x v="0"/>
    <x v="0"/>
    <x v="0"/>
    <x v="0"/>
    <x v="0"/>
    <x v="0"/>
    <x v="0"/>
    <x v="0"/>
    <x v="0"/>
  </r>
  <r>
    <x v="16"/>
    <x v="2"/>
    <x v="0"/>
    <x v="9"/>
    <x v="0"/>
    <x v="0"/>
    <x v="6"/>
    <x v="0"/>
    <x v="0"/>
    <x v="0"/>
    <x v="0"/>
    <x v="0"/>
    <x v="0"/>
    <x v="0"/>
    <x v="0"/>
    <x v="0"/>
  </r>
  <r>
    <x v="16"/>
    <x v="2"/>
    <x v="1"/>
    <x v="10"/>
    <x v="0"/>
    <x v="0"/>
    <x v="0"/>
    <x v="0"/>
    <x v="0"/>
    <x v="0"/>
    <x v="0"/>
    <x v="3"/>
    <x v="0"/>
    <x v="0"/>
    <x v="0"/>
    <x v="0"/>
  </r>
  <r>
    <x v="16"/>
    <x v="2"/>
    <x v="1"/>
    <x v="11"/>
    <x v="0"/>
    <x v="0"/>
    <x v="0"/>
    <x v="0"/>
    <x v="0"/>
    <x v="0"/>
    <x v="0"/>
    <x v="0"/>
    <x v="0"/>
    <x v="0"/>
    <x v="0"/>
    <x v="0"/>
  </r>
  <r>
    <x v="16"/>
    <x v="2"/>
    <x v="1"/>
    <x v="12"/>
    <x v="0"/>
    <x v="0"/>
    <x v="0"/>
    <x v="0"/>
    <x v="0"/>
    <x v="0"/>
    <x v="0"/>
    <x v="0"/>
    <x v="0"/>
    <x v="0"/>
    <x v="0"/>
    <x v="0"/>
  </r>
  <r>
    <x v="16"/>
    <x v="2"/>
    <x v="1"/>
    <x v="13"/>
    <x v="8"/>
    <x v="0"/>
    <x v="6"/>
    <x v="0"/>
    <x v="0"/>
    <x v="0"/>
    <x v="0"/>
    <x v="0"/>
    <x v="0"/>
    <x v="0"/>
    <x v="0"/>
    <x v="0"/>
  </r>
  <r>
    <x v="16"/>
    <x v="2"/>
    <x v="1"/>
    <x v="14"/>
    <x v="0"/>
    <x v="0"/>
    <x v="0"/>
    <x v="0"/>
    <x v="0"/>
    <x v="0"/>
    <x v="0"/>
    <x v="0"/>
    <x v="0"/>
    <x v="0"/>
    <x v="0"/>
    <x v="0"/>
  </r>
  <r>
    <x v="16"/>
    <x v="2"/>
    <x v="1"/>
    <x v="15"/>
    <x v="0"/>
    <x v="0"/>
    <x v="0"/>
    <x v="0"/>
    <x v="0"/>
    <x v="0"/>
    <x v="0"/>
    <x v="0"/>
    <x v="0"/>
    <x v="0"/>
    <x v="0"/>
    <x v="0"/>
  </r>
  <r>
    <x v="16"/>
    <x v="2"/>
    <x v="1"/>
    <x v="16"/>
    <x v="0"/>
    <x v="0"/>
    <x v="0"/>
    <x v="0"/>
    <x v="0"/>
    <x v="0"/>
    <x v="0"/>
    <x v="0"/>
    <x v="0"/>
    <x v="0"/>
    <x v="0"/>
    <x v="0"/>
  </r>
  <r>
    <x v="16"/>
    <x v="2"/>
    <x v="1"/>
    <x v="17"/>
    <x v="0"/>
    <x v="0"/>
    <x v="0"/>
    <x v="0"/>
    <x v="0"/>
    <x v="0"/>
    <x v="0"/>
    <x v="0"/>
    <x v="0"/>
    <x v="0"/>
    <x v="0"/>
    <x v="0"/>
  </r>
  <r>
    <x v="16"/>
    <x v="2"/>
    <x v="1"/>
    <x v="18"/>
    <x v="0"/>
    <x v="0"/>
    <x v="0"/>
    <x v="0"/>
    <x v="0"/>
    <x v="0"/>
    <x v="0"/>
    <x v="0"/>
    <x v="0"/>
    <x v="0"/>
    <x v="0"/>
    <x v="0"/>
  </r>
  <r>
    <x v="16"/>
    <x v="2"/>
    <x v="1"/>
    <x v="19"/>
    <x v="0"/>
    <x v="0"/>
    <x v="0"/>
    <x v="0"/>
    <x v="0"/>
    <x v="0"/>
    <x v="0"/>
    <x v="0"/>
    <x v="0"/>
    <x v="0"/>
    <x v="0"/>
    <x v="0"/>
  </r>
  <r>
    <x v="17"/>
    <x v="2"/>
    <x v="0"/>
    <x v="0"/>
    <x v="0"/>
    <x v="0"/>
    <x v="0"/>
    <x v="0"/>
    <x v="0"/>
    <x v="0"/>
    <x v="0"/>
    <x v="0"/>
    <x v="0"/>
    <x v="0"/>
    <x v="0"/>
    <x v="0"/>
  </r>
  <r>
    <x v="17"/>
    <x v="2"/>
    <x v="0"/>
    <x v="1"/>
    <x v="7"/>
    <x v="0"/>
    <x v="0"/>
    <x v="0"/>
    <x v="0"/>
    <x v="0"/>
    <x v="0"/>
    <x v="0"/>
    <x v="0"/>
    <x v="0"/>
    <x v="0"/>
    <x v="0"/>
  </r>
  <r>
    <x v="17"/>
    <x v="2"/>
    <x v="0"/>
    <x v="2"/>
    <x v="0"/>
    <x v="0"/>
    <x v="0"/>
    <x v="0"/>
    <x v="0"/>
    <x v="0"/>
    <x v="0"/>
    <x v="0"/>
    <x v="0"/>
    <x v="0"/>
    <x v="0"/>
    <x v="0"/>
  </r>
  <r>
    <x v="17"/>
    <x v="2"/>
    <x v="0"/>
    <x v="3"/>
    <x v="0"/>
    <x v="0"/>
    <x v="0"/>
    <x v="0"/>
    <x v="0"/>
    <x v="0"/>
    <x v="0"/>
    <x v="0"/>
    <x v="0"/>
    <x v="0"/>
    <x v="0"/>
    <x v="0"/>
  </r>
  <r>
    <x v="17"/>
    <x v="2"/>
    <x v="0"/>
    <x v="4"/>
    <x v="0"/>
    <x v="0"/>
    <x v="0"/>
    <x v="0"/>
    <x v="0"/>
    <x v="0"/>
    <x v="0"/>
    <x v="0"/>
    <x v="0"/>
    <x v="0"/>
    <x v="0"/>
    <x v="0"/>
  </r>
  <r>
    <x v="17"/>
    <x v="2"/>
    <x v="0"/>
    <x v="5"/>
    <x v="0"/>
    <x v="0"/>
    <x v="0"/>
    <x v="0"/>
    <x v="0"/>
    <x v="0"/>
    <x v="0"/>
    <x v="0"/>
    <x v="0"/>
    <x v="0"/>
    <x v="0"/>
    <x v="0"/>
  </r>
  <r>
    <x v="17"/>
    <x v="2"/>
    <x v="0"/>
    <x v="6"/>
    <x v="0"/>
    <x v="0"/>
    <x v="0"/>
    <x v="0"/>
    <x v="0"/>
    <x v="0"/>
    <x v="0"/>
    <x v="0"/>
    <x v="0"/>
    <x v="0"/>
    <x v="0"/>
    <x v="0"/>
  </r>
  <r>
    <x v="17"/>
    <x v="2"/>
    <x v="0"/>
    <x v="7"/>
    <x v="0"/>
    <x v="0"/>
    <x v="0"/>
    <x v="0"/>
    <x v="0"/>
    <x v="0"/>
    <x v="0"/>
    <x v="0"/>
    <x v="0"/>
    <x v="0"/>
    <x v="0"/>
    <x v="0"/>
  </r>
  <r>
    <x v="17"/>
    <x v="2"/>
    <x v="0"/>
    <x v="8"/>
    <x v="0"/>
    <x v="0"/>
    <x v="0"/>
    <x v="0"/>
    <x v="0"/>
    <x v="0"/>
    <x v="0"/>
    <x v="0"/>
    <x v="0"/>
    <x v="0"/>
    <x v="0"/>
    <x v="0"/>
  </r>
  <r>
    <x v="17"/>
    <x v="2"/>
    <x v="0"/>
    <x v="9"/>
    <x v="0"/>
    <x v="0"/>
    <x v="0"/>
    <x v="0"/>
    <x v="0"/>
    <x v="0"/>
    <x v="0"/>
    <x v="0"/>
    <x v="0"/>
    <x v="0"/>
    <x v="0"/>
    <x v="0"/>
  </r>
  <r>
    <x v="17"/>
    <x v="2"/>
    <x v="1"/>
    <x v="10"/>
    <x v="0"/>
    <x v="0"/>
    <x v="0"/>
    <x v="0"/>
    <x v="0"/>
    <x v="0"/>
    <x v="0"/>
    <x v="0"/>
    <x v="0"/>
    <x v="0"/>
    <x v="0"/>
    <x v="0"/>
  </r>
  <r>
    <x v="17"/>
    <x v="2"/>
    <x v="1"/>
    <x v="11"/>
    <x v="0"/>
    <x v="0"/>
    <x v="0"/>
    <x v="0"/>
    <x v="0"/>
    <x v="0"/>
    <x v="0"/>
    <x v="0"/>
    <x v="0"/>
    <x v="0"/>
    <x v="0"/>
    <x v="0"/>
  </r>
  <r>
    <x v="17"/>
    <x v="2"/>
    <x v="1"/>
    <x v="12"/>
    <x v="0"/>
    <x v="0"/>
    <x v="0"/>
    <x v="0"/>
    <x v="0"/>
    <x v="0"/>
    <x v="0"/>
    <x v="0"/>
    <x v="0"/>
    <x v="0"/>
    <x v="0"/>
    <x v="0"/>
  </r>
  <r>
    <x v="17"/>
    <x v="2"/>
    <x v="1"/>
    <x v="13"/>
    <x v="0"/>
    <x v="0"/>
    <x v="0"/>
    <x v="0"/>
    <x v="0"/>
    <x v="0"/>
    <x v="0"/>
    <x v="0"/>
    <x v="0"/>
    <x v="0"/>
    <x v="0"/>
    <x v="0"/>
  </r>
  <r>
    <x v="17"/>
    <x v="2"/>
    <x v="1"/>
    <x v="14"/>
    <x v="0"/>
    <x v="0"/>
    <x v="0"/>
    <x v="0"/>
    <x v="0"/>
    <x v="0"/>
    <x v="0"/>
    <x v="0"/>
    <x v="0"/>
    <x v="0"/>
    <x v="0"/>
    <x v="0"/>
  </r>
  <r>
    <x v="17"/>
    <x v="2"/>
    <x v="1"/>
    <x v="15"/>
    <x v="0"/>
    <x v="0"/>
    <x v="0"/>
    <x v="0"/>
    <x v="0"/>
    <x v="0"/>
    <x v="0"/>
    <x v="0"/>
    <x v="0"/>
    <x v="0"/>
    <x v="0"/>
    <x v="0"/>
  </r>
  <r>
    <x v="17"/>
    <x v="2"/>
    <x v="1"/>
    <x v="16"/>
    <x v="0"/>
    <x v="0"/>
    <x v="0"/>
    <x v="0"/>
    <x v="0"/>
    <x v="0"/>
    <x v="0"/>
    <x v="0"/>
    <x v="0"/>
    <x v="0"/>
    <x v="0"/>
    <x v="0"/>
  </r>
  <r>
    <x v="17"/>
    <x v="2"/>
    <x v="1"/>
    <x v="17"/>
    <x v="0"/>
    <x v="0"/>
    <x v="0"/>
    <x v="0"/>
    <x v="0"/>
    <x v="0"/>
    <x v="0"/>
    <x v="0"/>
    <x v="0"/>
    <x v="0"/>
    <x v="0"/>
    <x v="0"/>
  </r>
  <r>
    <x v="17"/>
    <x v="2"/>
    <x v="1"/>
    <x v="18"/>
    <x v="0"/>
    <x v="0"/>
    <x v="0"/>
    <x v="0"/>
    <x v="0"/>
    <x v="0"/>
    <x v="0"/>
    <x v="0"/>
    <x v="0"/>
    <x v="0"/>
    <x v="0"/>
    <x v="0"/>
  </r>
  <r>
    <x v="17"/>
    <x v="2"/>
    <x v="1"/>
    <x v="19"/>
    <x v="0"/>
    <x v="0"/>
    <x v="0"/>
    <x v="0"/>
    <x v="0"/>
    <x v="0"/>
    <x v="0"/>
    <x v="0"/>
    <x v="0"/>
    <x v="0"/>
    <x v="0"/>
    <x v="0"/>
  </r>
  <r>
    <x v="18"/>
    <x v="0"/>
    <x v="0"/>
    <x v="0"/>
    <x v="5"/>
    <x v="2"/>
    <x v="5"/>
    <x v="0"/>
    <x v="0"/>
    <x v="0"/>
    <x v="2"/>
    <x v="0"/>
    <x v="0"/>
    <x v="0"/>
    <x v="0"/>
    <x v="0"/>
  </r>
  <r>
    <x v="18"/>
    <x v="0"/>
    <x v="0"/>
    <x v="1"/>
    <x v="0"/>
    <x v="1"/>
    <x v="0"/>
    <x v="1"/>
    <x v="0"/>
    <x v="13"/>
    <x v="2"/>
    <x v="3"/>
    <x v="7"/>
    <x v="0"/>
    <x v="0"/>
    <x v="0"/>
  </r>
  <r>
    <x v="18"/>
    <x v="0"/>
    <x v="0"/>
    <x v="2"/>
    <x v="0"/>
    <x v="0"/>
    <x v="0"/>
    <x v="0"/>
    <x v="0"/>
    <x v="0"/>
    <x v="0"/>
    <x v="0"/>
    <x v="0"/>
    <x v="0"/>
    <x v="0"/>
    <x v="0"/>
  </r>
  <r>
    <x v="18"/>
    <x v="0"/>
    <x v="0"/>
    <x v="3"/>
    <x v="0"/>
    <x v="0"/>
    <x v="0"/>
    <x v="0"/>
    <x v="0"/>
    <x v="0"/>
    <x v="0"/>
    <x v="0"/>
    <x v="0"/>
    <x v="0"/>
    <x v="0"/>
    <x v="0"/>
  </r>
  <r>
    <x v="18"/>
    <x v="0"/>
    <x v="0"/>
    <x v="4"/>
    <x v="0"/>
    <x v="0"/>
    <x v="0"/>
    <x v="0"/>
    <x v="0"/>
    <x v="0"/>
    <x v="0"/>
    <x v="0"/>
    <x v="0"/>
    <x v="0"/>
    <x v="0"/>
    <x v="0"/>
  </r>
  <r>
    <x v="18"/>
    <x v="0"/>
    <x v="0"/>
    <x v="5"/>
    <x v="0"/>
    <x v="0"/>
    <x v="0"/>
    <x v="0"/>
    <x v="0"/>
    <x v="0"/>
    <x v="0"/>
    <x v="0"/>
    <x v="0"/>
    <x v="0"/>
    <x v="0"/>
    <x v="0"/>
  </r>
  <r>
    <x v="18"/>
    <x v="0"/>
    <x v="0"/>
    <x v="6"/>
    <x v="0"/>
    <x v="0"/>
    <x v="5"/>
    <x v="0"/>
    <x v="0"/>
    <x v="0"/>
    <x v="0"/>
    <x v="0"/>
    <x v="0"/>
    <x v="0"/>
    <x v="0"/>
    <x v="0"/>
  </r>
  <r>
    <x v="18"/>
    <x v="0"/>
    <x v="0"/>
    <x v="7"/>
    <x v="9"/>
    <x v="12"/>
    <x v="7"/>
    <x v="0"/>
    <x v="0"/>
    <x v="2"/>
    <x v="13"/>
    <x v="13"/>
    <x v="0"/>
    <x v="0"/>
    <x v="0"/>
    <x v="0"/>
  </r>
  <r>
    <x v="18"/>
    <x v="0"/>
    <x v="0"/>
    <x v="8"/>
    <x v="5"/>
    <x v="2"/>
    <x v="6"/>
    <x v="0"/>
    <x v="0"/>
    <x v="2"/>
    <x v="12"/>
    <x v="3"/>
    <x v="6"/>
    <x v="0"/>
    <x v="0"/>
    <x v="0"/>
  </r>
  <r>
    <x v="18"/>
    <x v="0"/>
    <x v="0"/>
    <x v="9"/>
    <x v="8"/>
    <x v="0"/>
    <x v="0"/>
    <x v="0"/>
    <x v="0"/>
    <x v="0"/>
    <x v="0"/>
    <x v="0"/>
    <x v="0"/>
    <x v="0"/>
    <x v="0"/>
    <x v="0"/>
  </r>
  <r>
    <x v="18"/>
    <x v="0"/>
    <x v="1"/>
    <x v="10"/>
    <x v="0"/>
    <x v="0"/>
    <x v="0"/>
    <x v="0"/>
    <x v="0"/>
    <x v="0"/>
    <x v="0"/>
    <x v="0"/>
    <x v="0"/>
    <x v="0"/>
    <x v="0"/>
    <x v="0"/>
  </r>
  <r>
    <x v="18"/>
    <x v="0"/>
    <x v="1"/>
    <x v="11"/>
    <x v="0"/>
    <x v="0"/>
    <x v="0"/>
    <x v="0"/>
    <x v="0"/>
    <x v="0"/>
    <x v="0"/>
    <x v="0"/>
    <x v="0"/>
    <x v="0"/>
    <x v="0"/>
    <x v="0"/>
  </r>
  <r>
    <x v="18"/>
    <x v="0"/>
    <x v="1"/>
    <x v="12"/>
    <x v="0"/>
    <x v="0"/>
    <x v="0"/>
    <x v="0"/>
    <x v="0"/>
    <x v="1"/>
    <x v="0"/>
    <x v="3"/>
    <x v="0"/>
    <x v="0"/>
    <x v="0"/>
    <x v="0"/>
  </r>
  <r>
    <x v="18"/>
    <x v="0"/>
    <x v="1"/>
    <x v="13"/>
    <x v="4"/>
    <x v="1"/>
    <x v="13"/>
    <x v="2"/>
    <x v="4"/>
    <x v="12"/>
    <x v="4"/>
    <x v="14"/>
    <x v="3"/>
    <x v="0"/>
    <x v="0"/>
    <x v="0"/>
  </r>
  <r>
    <x v="18"/>
    <x v="0"/>
    <x v="1"/>
    <x v="14"/>
    <x v="8"/>
    <x v="6"/>
    <x v="5"/>
    <x v="0"/>
    <x v="0"/>
    <x v="0"/>
    <x v="0"/>
    <x v="0"/>
    <x v="0"/>
    <x v="0"/>
    <x v="0"/>
    <x v="0"/>
  </r>
  <r>
    <x v="18"/>
    <x v="0"/>
    <x v="1"/>
    <x v="15"/>
    <x v="0"/>
    <x v="0"/>
    <x v="0"/>
    <x v="0"/>
    <x v="0"/>
    <x v="0"/>
    <x v="0"/>
    <x v="0"/>
    <x v="0"/>
    <x v="0"/>
    <x v="0"/>
    <x v="0"/>
  </r>
  <r>
    <x v="18"/>
    <x v="0"/>
    <x v="1"/>
    <x v="16"/>
    <x v="0"/>
    <x v="0"/>
    <x v="0"/>
    <x v="0"/>
    <x v="0"/>
    <x v="0"/>
    <x v="0"/>
    <x v="0"/>
    <x v="0"/>
    <x v="0"/>
    <x v="0"/>
    <x v="0"/>
  </r>
  <r>
    <x v="18"/>
    <x v="0"/>
    <x v="1"/>
    <x v="17"/>
    <x v="0"/>
    <x v="2"/>
    <x v="0"/>
    <x v="0"/>
    <x v="0"/>
    <x v="0"/>
    <x v="0"/>
    <x v="0"/>
    <x v="0"/>
    <x v="0"/>
    <x v="0"/>
    <x v="0"/>
  </r>
  <r>
    <x v="18"/>
    <x v="0"/>
    <x v="1"/>
    <x v="18"/>
    <x v="0"/>
    <x v="0"/>
    <x v="0"/>
    <x v="0"/>
    <x v="0"/>
    <x v="0"/>
    <x v="0"/>
    <x v="0"/>
    <x v="0"/>
    <x v="0"/>
    <x v="0"/>
    <x v="0"/>
  </r>
  <r>
    <x v="18"/>
    <x v="0"/>
    <x v="1"/>
    <x v="19"/>
    <x v="0"/>
    <x v="0"/>
    <x v="0"/>
    <x v="0"/>
    <x v="0"/>
    <x v="0"/>
    <x v="0"/>
    <x v="0"/>
    <x v="0"/>
    <x v="0"/>
    <x v="0"/>
    <x v="0"/>
  </r>
  <r>
    <x v="19"/>
    <x v="0"/>
    <x v="0"/>
    <x v="0"/>
    <x v="0"/>
    <x v="0"/>
    <x v="0"/>
    <x v="0"/>
    <x v="0"/>
    <x v="0"/>
    <x v="0"/>
    <x v="0"/>
    <x v="0"/>
    <x v="0"/>
    <x v="0"/>
    <x v="0"/>
  </r>
  <r>
    <x v="19"/>
    <x v="0"/>
    <x v="0"/>
    <x v="1"/>
    <x v="0"/>
    <x v="0"/>
    <x v="0"/>
    <x v="0"/>
    <x v="0"/>
    <x v="0"/>
    <x v="0"/>
    <x v="3"/>
    <x v="0"/>
    <x v="0"/>
    <x v="0"/>
    <x v="0"/>
  </r>
  <r>
    <x v="19"/>
    <x v="0"/>
    <x v="0"/>
    <x v="2"/>
    <x v="0"/>
    <x v="0"/>
    <x v="0"/>
    <x v="0"/>
    <x v="0"/>
    <x v="0"/>
    <x v="0"/>
    <x v="0"/>
    <x v="0"/>
    <x v="0"/>
    <x v="0"/>
    <x v="0"/>
  </r>
  <r>
    <x v="19"/>
    <x v="0"/>
    <x v="0"/>
    <x v="3"/>
    <x v="0"/>
    <x v="0"/>
    <x v="0"/>
    <x v="0"/>
    <x v="0"/>
    <x v="0"/>
    <x v="0"/>
    <x v="0"/>
    <x v="0"/>
    <x v="0"/>
    <x v="0"/>
    <x v="0"/>
  </r>
  <r>
    <x v="19"/>
    <x v="0"/>
    <x v="0"/>
    <x v="4"/>
    <x v="0"/>
    <x v="0"/>
    <x v="0"/>
    <x v="0"/>
    <x v="0"/>
    <x v="0"/>
    <x v="0"/>
    <x v="0"/>
    <x v="0"/>
    <x v="0"/>
    <x v="0"/>
    <x v="0"/>
  </r>
  <r>
    <x v="19"/>
    <x v="0"/>
    <x v="0"/>
    <x v="5"/>
    <x v="0"/>
    <x v="0"/>
    <x v="0"/>
    <x v="0"/>
    <x v="0"/>
    <x v="0"/>
    <x v="0"/>
    <x v="0"/>
    <x v="0"/>
    <x v="0"/>
    <x v="0"/>
    <x v="0"/>
  </r>
  <r>
    <x v="19"/>
    <x v="0"/>
    <x v="0"/>
    <x v="6"/>
    <x v="0"/>
    <x v="0"/>
    <x v="0"/>
    <x v="0"/>
    <x v="0"/>
    <x v="0"/>
    <x v="0"/>
    <x v="0"/>
    <x v="0"/>
    <x v="0"/>
    <x v="0"/>
    <x v="0"/>
  </r>
  <r>
    <x v="19"/>
    <x v="0"/>
    <x v="0"/>
    <x v="7"/>
    <x v="11"/>
    <x v="1"/>
    <x v="14"/>
    <x v="10"/>
    <x v="6"/>
    <x v="4"/>
    <x v="1"/>
    <x v="15"/>
    <x v="6"/>
    <x v="0"/>
    <x v="0"/>
    <x v="0"/>
  </r>
  <r>
    <x v="19"/>
    <x v="0"/>
    <x v="0"/>
    <x v="8"/>
    <x v="0"/>
    <x v="0"/>
    <x v="0"/>
    <x v="0"/>
    <x v="0"/>
    <x v="0"/>
    <x v="0"/>
    <x v="0"/>
    <x v="0"/>
    <x v="0"/>
    <x v="0"/>
    <x v="0"/>
  </r>
  <r>
    <x v="19"/>
    <x v="0"/>
    <x v="0"/>
    <x v="9"/>
    <x v="0"/>
    <x v="0"/>
    <x v="3"/>
    <x v="0"/>
    <x v="0"/>
    <x v="0"/>
    <x v="0"/>
    <x v="0"/>
    <x v="0"/>
    <x v="0"/>
    <x v="0"/>
    <x v="0"/>
  </r>
  <r>
    <x v="19"/>
    <x v="0"/>
    <x v="1"/>
    <x v="10"/>
    <x v="0"/>
    <x v="0"/>
    <x v="0"/>
    <x v="0"/>
    <x v="0"/>
    <x v="0"/>
    <x v="0"/>
    <x v="0"/>
    <x v="0"/>
    <x v="0"/>
    <x v="0"/>
    <x v="0"/>
  </r>
  <r>
    <x v="19"/>
    <x v="0"/>
    <x v="1"/>
    <x v="11"/>
    <x v="0"/>
    <x v="0"/>
    <x v="0"/>
    <x v="0"/>
    <x v="0"/>
    <x v="0"/>
    <x v="0"/>
    <x v="0"/>
    <x v="0"/>
    <x v="0"/>
    <x v="0"/>
    <x v="0"/>
  </r>
  <r>
    <x v="19"/>
    <x v="0"/>
    <x v="1"/>
    <x v="12"/>
    <x v="0"/>
    <x v="0"/>
    <x v="0"/>
    <x v="0"/>
    <x v="0"/>
    <x v="0"/>
    <x v="0"/>
    <x v="0"/>
    <x v="0"/>
    <x v="0"/>
    <x v="0"/>
    <x v="0"/>
  </r>
  <r>
    <x v="19"/>
    <x v="0"/>
    <x v="1"/>
    <x v="13"/>
    <x v="0"/>
    <x v="2"/>
    <x v="0"/>
    <x v="11"/>
    <x v="1"/>
    <x v="12"/>
    <x v="14"/>
    <x v="7"/>
    <x v="9"/>
    <x v="0"/>
    <x v="0"/>
    <x v="0"/>
  </r>
  <r>
    <x v="19"/>
    <x v="0"/>
    <x v="1"/>
    <x v="14"/>
    <x v="0"/>
    <x v="0"/>
    <x v="0"/>
    <x v="0"/>
    <x v="0"/>
    <x v="0"/>
    <x v="0"/>
    <x v="0"/>
    <x v="0"/>
    <x v="0"/>
    <x v="0"/>
    <x v="0"/>
  </r>
  <r>
    <x v="19"/>
    <x v="0"/>
    <x v="1"/>
    <x v="15"/>
    <x v="0"/>
    <x v="0"/>
    <x v="0"/>
    <x v="0"/>
    <x v="0"/>
    <x v="0"/>
    <x v="0"/>
    <x v="0"/>
    <x v="0"/>
    <x v="0"/>
    <x v="0"/>
    <x v="0"/>
  </r>
  <r>
    <x v="19"/>
    <x v="0"/>
    <x v="1"/>
    <x v="16"/>
    <x v="0"/>
    <x v="0"/>
    <x v="0"/>
    <x v="0"/>
    <x v="0"/>
    <x v="0"/>
    <x v="0"/>
    <x v="0"/>
    <x v="0"/>
    <x v="0"/>
    <x v="0"/>
    <x v="0"/>
  </r>
  <r>
    <x v="19"/>
    <x v="0"/>
    <x v="1"/>
    <x v="17"/>
    <x v="0"/>
    <x v="0"/>
    <x v="0"/>
    <x v="0"/>
    <x v="0"/>
    <x v="0"/>
    <x v="0"/>
    <x v="0"/>
    <x v="0"/>
    <x v="0"/>
    <x v="0"/>
    <x v="0"/>
  </r>
  <r>
    <x v="19"/>
    <x v="0"/>
    <x v="1"/>
    <x v="18"/>
    <x v="0"/>
    <x v="0"/>
    <x v="5"/>
    <x v="0"/>
    <x v="0"/>
    <x v="0"/>
    <x v="0"/>
    <x v="0"/>
    <x v="0"/>
    <x v="0"/>
    <x v="0"/>
    <x v="0"/>
  </r>
  <r>
    <x v="19"/>
    <x v="0"/>
    <x v="1"/>
    <x v="19"/>
    <x v="0"/>
    <x v="0"/>
    <x v="0"/>
    <x v="0"/>
    <x v="0"/>
    <x v="0"/>
    <x v="0"/>
    <x v="0"/>
    <x v="0"/>
    <x v="0"/>
    <x v="0"/>
    <x v="0"/>
  </r>
  <r>
    <x v="20"/>
    <x v="1"/>
    <x v="0"/>
    <x v="0"/>
    <x v="0"/>
    <x v="2"/>
    <x v="6"/>
    <x v="0"/>
    <x v="0"/>
    <x v="2"/>
    <x v="0"/>
    <x v="0"/>
    <x v="0"/>
    <x v="0"/>
    <x v="0"/>
    <x v="0"/>
  </r>
  <r>
    <x v="20"/>
    <x v="1"/>
    <x v="0"/>
    <x v="1"/>
    <x v="7"/>
    <x v="13"/>
    <x v="13"/>
    <x v="1"/>
    <x v="0"/>
    <x v="0"/>
    <x v="0"/>
    <x v="0"/>
    <x v="0"/>
    <x v="0"/>
    <x v="0"/>
    <x v="0"/>
  </r>
  <r>
    <x v="20"/>
    <x v="1"/>
    <x v="0"/>
    <x v="2"/>
    <x v="0"/>
    <x v="0"/>
    <x v="0"/>
    <x v="0"/>
    <x v="0"/>
    <x v="0"/>
    <x v="0"/>
    <x v="0"/>
    <x v="0"/>
    <x v="0"/>
    <x v="0"/>
    <x v="0"/>
  </r>
  <r>
    <x v="20"/>
    <x v="1"/>
    <x v="0"/>
    <x v="3"/>
    <x v="0"/>
    <x v="0"/>
    <x v="5"/>
    <x v="0"/>
    <x v="0"/>
    <x v="0"/>
    <x v="0"/>
    <x v="0"/>
    <x v="0"/>
    <x v="0"/>
    <x v="0"/>
    <x v="0"/>
  </r>
  <r>
    <x v="20"/>
    <x v="1"/>
    <x v="0"/>
    <x v="4"/>
    <x v="0"/>
    <x v="0"/>
    <x v="0"/>
    <x v="0"/>
    <x v="0"/>
    <x v="0"/>
    <x v="0"/>
    <x v="0"/>
    <x v="0"/>
    <x v="0"/>
    <x v="0"/>
    <x v="0"/>
  </r>
  <r>
    <x v="20"/>
    <x v="1"/>
    <x v="0"/>
    <x v="5"/>
    <x v="0"/>
    <x v="0"/>
    <x v="0"/>
    <x v="0"/>
    <x v="0"/>
    <x v="0"/>
    <x v="0"/>
    <x v="0"/>
    <x v="0"/>
    <x v="0"/>
    <x v="0"/>
    <x v="0"/>
  </r>
  <r>
    <x v="20"/>
    <x v="1"/>
    <x v="0"/>
    <x v="6"/>
    <x v="8"/>
    <x v="1"/>
    <x v="13"/>
    <x v="0"/>
    <x v="0"/>
    <x v="0"/>
    <x v="0"/>
    <x v="0"/>
    <x v="0"/>
    <x v="0"/>
    <x v="0"/>
    <x v="0"/>
  </r>
  <r>
    <x v="20"/>
    <x v="1"/>
    <x v="0"/>
    <x v="7"/>
    <x v="16"/>
    <x v="14"/>
    <x v="15"/>
    <x v="0"/>
    <x v="0"/>
    <x v="1"/>
    <x v="2"/>
    <x v="10"/>
    <x v="1"/>
    <x v="0"/>
    <x v="0"/>
    <x v="0"/>
  </r>
  <r>
    <x v="20"/>
    <x v="1"/>
    <x v="0"/>
    <x v="8"/>
    <x v="0"/>
    <x v="0"/>
    <x v="0"/>
    <x v="0"/>
    <x v="0"/>
    <x v="0"/>
    <x v="0"/>
    <x v="0"/>
    <x v="0"/>
    <x v="0"/>
    <x v="0"/>
    <x v="0"/>
  </r>
  <r>
    <x v="20"/>
    <x v="1"/>
    <x v="0"/>
    <x v="9"/>
    <x v="5"/>
    <x v="3"/>
    <x v="5"/>
    <x v="3"/>
    <x v="0"/>
    <x v="2"/>
    <x v="0"/>
    <x v="0"/>
    <x v="0"/>
    <x v="0"/>
    <x v="0"/>
    <x v="0"/>
  </r>
  <r>
    <x v="20"/>
    <x v="1"/>
    <x v="1"/>
    <x v="10"/>
    <x v="0"/>
    <x v="0"/>
    <x v="0"/>
    <x v="0"/>
    <x v="0"/>
    <x v="0"/>
    <x v="0"/>
    <x v="0"/>
    <x v="0"/>
    <x v="0"/>
    <x v="0"/>
    <x v="0"/>
  </r>
  <r>
    <x v="20"/>
    <x v="1"/>
    <x v="1"/>
    <x v="11"/>
    <x v="0"/>
    <x v="0"/>
    <x v="0"/>
    <x v="0"/>
    <x v="0"/>
    <x v="0"/>
    <x v="0"/>
    <x v="0"/>
    <x v="0"/>
    <x v="0"/>
    <x v="0"/>
    <x v="0"/>
  </r>
  <r>
    <x v="20"/>
    <x v="1"/>
    <x v="1"/>
    <x v="12"/>
    <x v="0"/>
    <x v="0"/>
    <x v="0"/>
    <x v="0"/>
    <x v="0"/>
    <x v="0"/>
    <x v="0"/>
    <x v="0"/>
    <x v="0"/>
    <x v="0"/>
    <x v="0"/>
    <x v="0"/>
  </r>
  <r>
    <x v="20"/>
    <x v="1"/>
    <x v="1"/>
    <x v="13"/>
    <x v="5"/>
    <x v="3"/>
    <x v="5"/>
    <x v="1"/>
    <x v="4"/>
    <x v="0"/>
    <x v="0"/>
    <x v="0"/>
    <x v="0"/>
    <x v="0"/>
    <x v="0"/>
    <x v="0"/>
  </r>
  <r>
    <x v="20"/>
    <x v="1"/>
    <x v="1"/>
    <x v="14"/>
    <x v="0"/>
    <x v="0"/>
    <x v="0"/>
    <x v="0"/>
    <x v="0"/>
    <x v="0"/>
    <x v="0"/>
    <x v="0"/>
    <x v="0"/>
    <x v="0"/>
    <x v="0"/>
    <x v="0"/>
  </r>
  <r>
    <x v="20"/>
    <x v="1"/>
    <x v="1"/>
    <x v="15"/>
    <x v="0"/>
    <x v="0"/>
    <x v="0"/>
    <x v="0"/>
    <x v="0"/>
    <x v="0"/>
    <x v="0"/>
    <x v="0"/>
    <x v="0"/>
    <x v="0"/>
    <x v="0"/>
    <x v="0"/>
  </r>
  <r>
    <x v="20"/>
    <x v="1"/>
    <x v="1"/>
    <x v="16"/>
    <x v="0"/>
    <x v="0"/>
    <x v="0"/>
    <x v="0"/>
    <x v="0"/>
    <x v="0"/>
    <x v="0"/>
    <x v="0"/>
    <x v="0"/>
    <x v="0"/>
    <x v="0"/>
    <x v="0"/>
  </r>
  <r>
    <x v="20"/>
    <x v="1"/>
    <x v="1"/>
    <x v="17"/>
    <x v="7"/>
    <x v="3"/>
    <x v="2"/>
    <x v="12"/>
    <x v="4"/>
    <x v="0"/>
    <x v="0"/>
    <x v="0"/>
    <x v="0"/>
    <x v="0"/>
    <x v="0"/>
    <x v="0"/>
  </r>
  <r>
    <x v="20"/>
    <x v="1"/>
    <x v="1"/>
    <x v="18"/>
    <x v="0"/>
    <x v="0"/>
    <x v="0"/>
    <x v="0"/>
    <x v="0"/>
    <x v="0"/>
    <x v="0"/>
    <x v="0"/>
    <x v="0"/>
    <x v="0"/>
    <x v="0"/>
    <x v="0"/>
  </r>
  <r>
    <x v="20"/>
    <x v="1"/>
    <x v="1"/>
    <x v="19"/>
    <x v="0"/>
    <x v="0"/>
    <x v="0"/>
    <x v="0"/>
    <x v="0"/>
    <x v="0"/>
    <x v="0"/>
    <x v="0"/>
    <x v="0"/>
    <x v="0"/>
    <x v="0"/>
    <x v="0"/>
  </r>
  <r>
    <x v="21"/>
    <x v="2"/>
    <x v="0"/>
    <x v="0"/>
    <x v="8"/>
    <x v="1"/>
    <x v="0"/>
    <x v="1"/>
    <x v="0"/>
    <x v="0"/>
    <x v="0"/>
    <x v="0"/>
    <x v="0"/>
    <x v="0"/>
    <x v="0"/>
    <x v="0"/>
  </r>
  <r>
    <x v="21"/>
    <x v="2"/>
    <x v="0"/>
    <x v="1"/>
    <x v="5"/>
    <x v="0"/>
    <x v="0"/>
    <x v="0"/>
    <x v="0"/>
    <x v="0"/>
    <x v="0"/>
    <x v="0"/>
    <x v="0"/>
    <x v="0"/>
    <x v="0"/>
    <x v="0"/>
  </r>
  <r>
    <x v="21"/>
    <x v="2"/>
    <x v="0"/>
    <x v="2"/>
    <x v="0"/>
    <x v="0"/>
    <x v="0"/>
    <x v="0"/>
    <x v="0"/>
    <x v="0"/>
    <x v="0"/>
    <x v="0"/>
    <x v="0"/>
    <x v="0"/>
    <x v="0"/>
    <x v="0"/>
  </r>
  <r>
    <x v="21"/>
    <x v="2"/>
    <x v="0"/>
    <x v="3"/>
    <x v="0"/>
    <x v="0"/>
    <x v="0"/>
    <x v="0"/>
    <x v="0"/>
    <x v="0"/>
    <x v="0"/>
    <x v="0"/>
    <x v="0"/>
    <x v="0"/>
    <x v="0"/>
    <x v="0"/>
  </r>
  <r>
    <x v="21"/>
    <x v="2"/>
    <x v="0"/>
    <x v="4"/>
    <x v="0"/>
    <x v="0"/>
    <x v="0"/>
    <x v="0"/>
    <x v="0"/>
    <x v="0"/>
    <x v="0"/>
    <x v="0"/>
    <x v="0"/>
    <x v="0"/>
    <x v="0"/>
    <x v="0"/>
  </r>
  <r>
    <x v="21"/>
    <x v="2"/>
    <x v="0"/>
    <x v="5"/>
    <x v="0"/>
    <x v="0"/>
    <x v="0"/>
    <x v="0"/>
    <x v="0"/>
    <x v="0"/>
    <x v="0"/>
    <x v="0"/>
    <x v="0"/>
    <x v="0"/>
    <x v="0"/>
    <x v="0"/>
  </r>
  <r>
    <x v="21"/>
    <x v="2"/>
    <x v="0"/>
    <x v="6"/>
    <x v="0"/>
    <x v="2"/>
    <x v="6"/>
    <x v="0"/>
    <x v="0"/>
    <x v="0"/>
    <x v="0"/>
    <x v="0"/>
    <x v="0"/>
    <x v="0"/>
    <x v="0"/>
    <x v="0"/>
  </r>
  <r>
    <x v="21"/>
    <x v="2"/>
    <x v="0"/>
    <x v="7"/>
    <x v="1"/>
    <x v="15"/>
    <x v="16"/>
    <x v="0"/>
    <x v="0"/>
    <x v="0"/>
    <x v="0"/>
    <x v="0"/>
    <x v="0"/>
    <x v="0"/>
    <x v="0"/>
    <x v="0"/>
  </r>
  <r>
    <x v="21"/>
    <x v="2"/>
    <x v="0"/>
    <x v="8"/>
    <x v="0"/>
    <x v="1"/>
    <x v="0"/>
    <x v="0"/>
    <x v="0"/>
    <x v="0"/>
    <x v="0"/>
    <x v="0"/>
    <x v="0"/>
    <x v="0"/>
    <x v="0"/>
    <x v="0"/>
  </r>
  <r>
    <x v="21"/>
    <x v="2"/>
    <x v="0"/>
    <x v="9"/>
    <x v="0"/>
    <x v="2"/>
    <x v="0"/>
    <x v="0"/>
    <x v="0"/>
    <x v="0"/>
    <x v="0"/>
    <x v="0"/>
    <x v="0"/>
    <x v="0"/>
    <x v="0"/>
    <x v="0"/>
  </r>
  <r>
    <x v="21"/>
    <x v="2"/>
    <x v="1"/>
    <x v="10"/>
    <x v="0"/>
    <x v="0"/>
    <x v="0"/>
    <x v="0"/>
    <x v="0"/>
    <x v="0"/>
    <x v="0"/>
    <x v="0"/>
    <x v="0"/>
    <x v="0"/>
    <x v="0"/>
    <x v="0"/>
  </r>
  <r>
    <x v="21"/>
    <x v="2"/>
    <x v="1"/>
    <x v="11"/>
    <x v="0"/>
    <x v="0"/>
    <x v="0"/>
    <x v="0"/>
    <x v="0"/>
    <x v="0"/>
    <x v="0"/>
    <x v="0"/>
    <x v="0"/>
    <x v="0"/>
    <x v="0"/>
    <x v="0"/>
  </r>
  <r>
    <x v="21"/>
    <x v="2"/>
    <x v="1"/>
    <x v="12"/>
    <x v="0"/>
    <x v="2"/>
    <x v="0"/>
    <x v="0"/>
    <x v="0"/>
    <x v="0"/>
    <x v="0"/>
    <x v="0"/>
    <x v="0"/>
    <x v="0"/>
    <x v="0"/>
    <x v="0"/>
  </r>
  <r>
    <x v="21"/>
    <x v="2"/>
    <x v="1"/>
    <x v="13"/>
    <x v="0"/>
    <x v="0"/>
    <x v="0"/>
    <x v="0"/>
    <x v="0"/>
    <x v="0"/>
    <x v="0"/>
    <x v="0"/>
    <x v="0"/>
    <x v="0"/>
    <x v="0"/>
    <x v="0"/>
  </r>
  <r>
    <x v="21"/>
    <x v="2"/>
    <x v="1"/>
    <x v="14"/>
    <x v="0"/>
    <x v="0"/>
    <x v="0"/>
    <x v="0"/>
    <x v="0"/>
    <x v="0"/>
    <x v="0"/>
    <x v="0"/>
    <x v="0"/>
    <x v="0"/>
    <x v="0"/>
    <x v="0"/>
  </r>
  <r>
    <x v="21"/>
    <x v="2"/>
    <x v="1"/>
    <x v="15"/>
    <x v="0"/>
    <x v="0"/>
    <x v="0"/>
    <x v="0"/>
    <x v="0"/>
    <x v="0"/>
    <x v="0"/>
    <x v="0"/>
    <x v="0"/>
    <x v="0"/>
    <x v="0"/>
    <x v="0"/>
  </r>
  <r>
    <x v="21"/>
    <x v="2"/>
    <x v="1"/>
    <x v="16"/>
    <x v="0"/>
    <x v="0"/>
    <x v="0"/>
    <x v="0"/>
    <x v="0"/>
    <x v="0"/>
    <x v="0"/>
    <x v="0"/>
    <x v="0"/>
    <x v="0"/>
    <x v="0"/>
    <x v="0"/>
  </r>
  <r>
    <x v="21"/>
    <x v="2"/>
    <x v="1"/>
    <x v="17"/>
    <x v="0"/>
    <x v="0"/>
    <x v="0"/>
    <x v="0"/>
    <x v="0"/>
    <x v="0"/>
    <x v="0"/>
    <x v="0"/>
    <x v="0"/>
    <x v="0"/>
    <x v="0"/>
    <x v="0"/>
  </r>
  <r>
    <x v="21"/>
    <x v="2"/>
    <x v="1"/>
    <x v="18"/>
    <x v="0"/>
    <x v="0"/>
    <x v="0"/>
    <x v="0"/>
    <x v="0"/>
    <x v="0"/>
    <x v="0"/>
    <x v="0"/>
    <x v="0"/>
    <x v="0"/>
    <x v="0"/>
    <x v="0"/>
  </r>
  <r>
    <x v="21"/>
    <x v="2"/>
    <x v="1"/>
    <x v="19"/>
    <x v="0"/>
    <x v="0"/>
    <x v="0"/>
    <x v="0"/>
    <x v="0"/>
    <x v="0"/>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68D2179-1F0C-475F-880D-D69D7F8B40B3}" name="TablaDinámica13" cacheId="24" applyNumberFormats="0" applyBorderFormats="0" applyFontFormats="0" applyPatternFormats="0" applyAlignmentFormats="0" applyWidthHeightFormats="1" dataCaption="Valores" updatedVersion="6" minRefreshableVersion="3" showDrill="0" colGrandTotals="0" itemPrintTitles="1" createdVersion="6" indent="0" outline="1" outlineData="1" multipleFieldFilters="0">
  <location ref="A4:M27" firstHeaderRow="0" firstDataRow="1" firstDataCol="1" rowPageCount="2" colPageCount="1"/>
  <pivotFields count="16">
    <pivotField axis="axisPage" showAll="0">
      <items count="23">
        <item x="3"/>
        <item x="10"/>
        <item x="15"/>
        <item x="19"/>
        <item x="11"/>
        <item x="7"/>
        <item x="0"/>
        <item x="1"/>
        <item x="2"/>
        <item x="4"/>
        <item x="5"/>
        <item x="6"/>
        <item x="8"/>
        <item x="9"/>
        <item x="12"/>
        <item x="13"/>
        <item x="14"/>
        <item x="16"/>
        <item x="17"/>
        <item x="18"/>
        <item x="20"/>
        <item x="21"/>
        <item t="default"/>
      </items>
    </pivotField>
    <pivotField axis="axisPage" showAll="0">
      <items count="5">
        <item x="2"/>
        <item x="0"/>
        <item x="1"/>
        <item x="3"/>
        <item t="default"/>
      </items>
    </pivotField>
    <pivotField axis="axisRow" showAll="0" sortType="ascending">
      <items count="3">
        <item x="0"/>
        <item x="1"/>
        <item t="default"/>
      </items>
    </pivotField>
    <pivotField axis="axisRow" showAll="0">
      <items count="21">
        <item x="11"/>
        <item x="2"/>
        <item x="12"/>
        <item x="13"/>
        <item x="14"/>
        <item x="3"/>
        <item x="4"/>
        <item x="15"/>
        <item x="16"/>
        <item x="5"/>
        <item x="17"/>
        <item x="1"/>
        <item x="10"/>
        <item x="0"/>
        <item x="18"/>
        <item x="6"/>
        <item x="19"/>
        <item x="7"/>
        <item x="8"/>
        <item x="9"/>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3"/>
  </rowFields>
  <rowItems count="23">
    <i>
      <x/>
    </i>
    <i r="1">
      <x v="1"/>
    </i>
    <i r="1">
      <x v="5"/>
    </i>
    <i r="1">
      <x v="6"/>
    </i>
    <i r="1">
      <x v="9"/>
    </i>
    <i r="1">
      <x v="11"/>
    </i>
    <i r="1">
      <x v="13"/>
    </i>
    <i r="1">
      <x v="15"/>
    </i>
    <i r="1">
      <x v="17"/>
    </i>
    <i r="1">
      <x v="18"/>
    </i>
    <i r="1">
      <x v="19"/>
    </i>
    <i>
      <x v="1"/>
    </i>
    <i r="1">
      <x/>
    </i>
    <i r="1">
      <x v="2"/>
    </i>
    <i r="1">
      <x v="3"/>
    </i>
    <i r="1">
      <x v="4"/>
    </i>
    <i r="1">
      <x v="7"/>
    </i>
    <i r="1">
      <x v="8"/>
    </i>
    <i r="1">
      <x v="10"/>
    </i>
    <i r="1">
      <x v="12"/>
    </i>
    <i r="1">
      <x v="14"/>
    </i>
    <i r="1">
      <x v="16"/>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go" fld="11" baseField="0" baseItem="0"/>
    <dataField name="Suma de Sep" fld="12" baseField="0" baseItem="0"/>
    <dataField name="Suma de Oct" fld="13" baseField="0" baseItem="0"/>
    <dataField name="Suma de Nov" fld="14" baseField="0" baseItem="0"/>
    <dataField name="Suma de Dic" fld="15" baseField="0" baseItem="0"/>
  </dataFields>
  <formats count="36">
    <format dxfId="71">
      <pivotArea field="2" type="button" dataOnly="0" labelOnly="1" outline="0" axis="axisRow" fieldPosition="0"/>
    </format>
    <format dxfId="70">
      <pivotArea dataOnly="0" labelOnly="1" outline="0" fieldPosition="0">
        <references count="1">
          <reference field="4294967294" count="12">
            <x v="0"/>
            <x v="1"/>
            <x v="2"/>
            <x v="3"/>
            <x v="4"/>
            <x v="5"/>
            <x v="6"/>
            <x v="7"/>
            <x v="8"/>
            <x v="9"/>
            <x v="10"/>
            <x v="11"/>
          </reference>
        </references>
      </pivotArea>
    </format>
    <format dxfId="69">
      <pivotArea field="2" type="button" dataOnly="0" labelOnly="1" outline="0" axis="axisRow" fieldPosition="0"/>
    </format>
    <format dxfId="68">
      <pivotArea dataOnly="0" labelOnly="1" outline="0" fieldPosition="0">
        <references count="1">
          <reference field="4294967294" count="12">
            <x v="0"/>
            <x v="1"/>
            <x v="2"/>
            <x v="3"/>
            <x v="4"/>
            <x v="5"/>
            <x v="6"/>
            <x v="7"/>
            <x v="8"/>
            <x v="9"/>
            <x v="10"/>
            <x v="11"/>
          </reference>
        </references>
      </pivotArea>
    </format>
    <format dxfId="67">
      <pivotArea field="2" type="button" dataOnly="0" labelOnly="1" outline="0" axis="axisRow" fieldPosition="0"/>
    </format>
    <format dxfId="66">
      <pivotArea dataOnly="0" labelOnly="1" outline="0" fieldPosition="0">
        <references count="1">
          <reference field="4294967294" count="12">
            <x v="0"/>
            <x v="1"/>
            <x v="2"/>
            <x v="3"/>
            <x v="4"/>
            <x v="5"/>
            <x v="6"/>
            <x v="7"/>
            <x v="8"/>
            <x v="9"/>
            <x v="10"/>
            <x v="11"/>
          </reference>
        </references>
      </pivotArea>
    </format>
    <format dxfId="65">
      <pivotArea outline="0" collapsedLevelsAreSubtotals="1" fieldPosition="0"/>
    </format>
    <format dxfId="64">
      <pivotArea outline="0" collapsedLevelsAreSubtotals="1" fieldPosition="0"/>
    </format>
    <format dxfId="63">
      <pivotArea outline="0" collapsedLevelsAreSubtotals="1" fieldPosition="0"/>
    </format>
    <format dxfId="62">
      <pivotArea outline="0" collapsedLevelsAreSubtotals="1" fieldPosition="0"/>
    </format>
    <format dxfId="61">
      <pivotArea outline="0" collapsedLevelsAreSubtotals="1" fieldPosition="0"/>
    </format>
    <format dxfId="60">
      <pivotArea outline="0" collapsedLevelsAreSubtotals="1" fieldPosition="0"/>
    </format>
    <format dxfId="59">
      <pivotArea type="all" dataOnly="0" outline="0" fieldPosition="0"/>
    </format>
    <format dxfId="58">
      <pivotArea outline="0" collapsedLevelsAreSubtotals="1" fieldPosition="0"/>
    </format>
    <format dxfId="57">
      <pivotArea field="2" type="button" dataOnly="0" labelOnly="1" outline="0" axis="axisRow" fieldPosition="0"/>
    </format>
    <format dxfId="56">
      <pivotArea dataOnly="0" labelOnly="1" fieldPosition="0">
        <references count="1">
          <reference field="2" count="0"/>
        </references>
      </pivotArea>
    </format>
    <format dxfId="55">
      <pivotArea dataOnly="0" labelOnly="1" grandRow="1" outline="0" fieldPosition="0"/>
    </format>
    <format dxfId="54">
      <pivotArea dataOnly="0" labelOnly="1" fieldPosition="0">
        <references count="2">
          <reference field="2" count="1" selected="0">
            <x v="0"/>
          </reference>
          <reference field="3" count="10">
            <x v="1"/>
            <x v="5"/>
            <x v="6"/>
            <x v="9"/>
            <x v="11"/>
            <x v="13"/>
            <x v="15"/>
            <x v="17"/>
            <x v="18"/>
            <x v="19"/>
          </reference>
        </references>
      </pivotArea>
    </format>
    <format dxfId="53">
      <pivotArea dataOnly="0" labelOnly="1" fieldPosition="0">
        <references count="2">
          <reference field="2" count="1" selected="0">
            <x v="1"/>
          </reference>
          <reference field="3" count="10">
            <x v="0"/>
            <x v="2"/>
            <x v="3"/>
            <x v="4"/>
            <x v="7"/>
            <x v="8"/>
            <x v="10"/>
            <x v="12"/>
            <x v="14"/>
            <x v="16"/>
          </reference>
        </references>
      </pivotArea>
    </format>
    <format dxfId="52">
      <pivotArea dataOnly="0" labelOnly="1" outline="0" fieldPosition="0">
        <references count="1">
          <reference field="4294967294" count="12">
            <x v="0"/>
            <x v="1"/>
            <x v="2"/>
            <x v="3"/>
            <x v="4"/>
            <x v="5"/>
            <x v="6"/>
            <x v="7"/>
            <x v="8"/>
            <x v="9"/>
            <x v="10"/>
            <x v="11"/>
          </reference>
        </references>
      </pivotArea>
    </format>
    <format dxfId="51">
      <pivotArea type="all" dataOnly="0" outline="0" fieldPosition="0"/>
    </format>
    <format dxfId="50">
      <pivotArea outline="0" collapsedLevelsAreSubtotals="1" fieldPosition="0"/>
    </format>
    <format dxfId="49">
      <pivotArea field="2" type="button" dataOnly="0" labelOnly="1" outline="0" axis="axisRow" fieldPosition="0"/>
    </format>
    <format dxfId="48">
      <pivotArea dataOnly="0" labelOnly="1" fieldPosition="0">
        <references count="1">
          <reference field="2" count="0"/>
        </references>
      </pivotArea>
    </format>
    <format dxfId="47">
      <pivotArea dataOnly="0" labelOnly="1" grandRow="1" outline="0" fieldPosition="0"/>
    </format>
    <format dxfId="46">
      <pivotArea dataOnly="0" labelOnly="1" fieldPosition="0">
        <references count="2">
          <reference field="2" count="1" selected="0">
            <x v="0"/>
          </reference>
          <reference field="3" count="10">
            <x v="1"/>
            <x v="5"/>
            <x v="6"/>
            <x v="9"/>
            <x v="11"/>
            <x v="13"/>
            <x v="15"/>
            <x v="17"/>
            <x v="18"/>
            <x v="19"/>
          </reference>
        </references>
      </pivotArea>
    </format>
    <format dxfId="45">
      <pivotArea dataOnly="0" labelOnly="1" fieldPosition="0">
        <references count="2">
          <reference field="2" count="1" selected="0">
            <x v="1"/>
          </reference>
          <reference field="3" count="10">
            <x v="0"/>
            <x v="2"/>
            <x v="3"/>
            <x v="4"/>
            <x v="7"/>
            <x v="8"/>
            <x v="10"/>
            <x v="12"/>
            <x v="14"/>
            <x v="16"/>
          </reference>
        </references>
      </pivotArea>
    </format>
    <format dxfId="44">
      <pivotArea dataOnly="0" labelOnly="1" outline="0" fieldPosition="0">
        <references count="1">
          <reference field="4294967294" count="12">
            <x v="0"/>
            <x v="1"/>
            <x v="2"/>
            <x v="3"/>
            <x v="4"/>
            <x v="5"/>
            <x v="6"/>
            <x v="7"/>
            <x v="8"/>
            <x v="9"/>
            <x v="10"/>
            <x v="11"/>
          </reference>
        </references>
      </pivotArea>
    </format>
    <format dxfId="43">
      <pivotArea collapsedLevelsAreSubtotals="1" fieldPosition="0">
        <references count="1">
          <reference field="2" count="1">
            <x v="0"/>
          </reference>
        </references>
      </pivotArea>
    </format>
    <format dxfId="42">
      <pivotArea collapsedLevelsAreSubtotals="1" fieldPosition="0">
        <references count="2">
          <reference field="2" count="1" selected="0">
            <x v="0"/>
          </reference>
          <reference field="3" count="10">
            <x v="1"/>
            <x v="5"/>
            <x v="6"/>
            <x v="9"/>
            <x v="11"/>
            <x v="13"/>
            <x v="15"/>
            <x v="17"/>
            <x v="18"/>
            <x v="19"/>
          </reference>
        </references>
      </pivotArea>
    </format>
    <format dxfId="41">
      <pivotArea dataOnly="0" labelOnly="1" fieldPosition="0">
        <references count="1">
          <reference field="2" count="1">
            <x v="0"/>
          </reference>
        </references>
      </pivotArea>
    </format>
    <format dxfId="40">
      <pivotArea dataOnly="0" labelOnly="1" fieldPosition="0">
        <references count="2">
          <reference field="2" count="1" selected="0">
            <x v="0"/>
          </reference>
          <reference field="3" count="10">
            <x v="1"/>
            <x v="5"/>
            <x v="6"/>
            <x v="9"/>
            <x v="11"/>
            <x v="13"/>
            <x v="15"/>
            <x v="17"/>
            <x v="18"/>
            <x v="19"/>
          </reference>
        </references>
      </pivotArea>
    </format>
    <format dxfId="39">
      <pivotArea collapsedLevelsAreSubtotals="1" fieldPosition="0">
        <references count="1">
          <reference field="2" count="1">
            <x v="1"/>
          </reference>
        </references>
      </pivotArea>
    </format>
    <format dxfId="38">
      <pivotArea collapsedLevelsAreSubtotals="1" fieldPosition="0">
        <references count="2">
          <reference field="2" count="1" selected="0">
            <x v="1"/>
          </reference>
          <reference field="3" count="10">
            <x v="0"/>
            <x v="2"/>
            <x v="3"/>
            <x v="4"/>
            <x v="7"/>
            <x v="8"/>
            <x v="10"/>
            <x v="12"/>
            <x v="14"/>
            <x v="16"/>
          </reference>
        </references>
      </pivotArea>
    </format>
    <format dxfId="37">
      <pivotArea dataOnly="0" labelOnly="1" fieldPosition="0">
        <references count="1">
          <reference field="2" count="1">
            <x v="1"/>
          </reference>
        </references>
      </pivotArea>
    </format>
    <format dxfId="36">
      <pivotArea dataOnly="0" labelOnly="1" fieldPosition="0">
        <references count="2">
          <reference field="2" count="1" selected="0">
            <x v="1"/>
          </reference>
          <reference field="3" count="10">
            <x v="0"/>
            <x v="2"/>
            <x v="3"/>
            <x v="4"/>
            <x v="7"/>
            <x v="8"/>
            <x v="10"/>
            <x v="12"/>
            <x v="14"/>
            <x v="1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44"/>
  <sheetViews>
    <sheetView showGridLines="0" tabSelected="1" zoomScale="85" zoomScaleNormal="85"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2.75" outlineLevelRow="1" x14ac:dyDescent="0.2"/>
  <cols>
    <col min="1" max="1" width="5.5703125" bestFit="1" customWidth="1"/>
    <col min="2" max="2" width="39.42578125" bestFit="1" customWidth="1"/>
    <col min="3" max="3" width="44.42578125" customWidth="1"/>
    <col min="4" max="12" width="10.7109375" customWidth="1"/>
    <col min="13" max="15" width="10.7109375" hidden="1" customWidth="1"/>
    <col min="16" max="16" width="8.28515625" customWidth="1"/>
    <col min="17" max="17" width="26.140625" bestFit="1" customWidth="1"/>
  </cols>
  <sheetData>
    <row r="1" spans="1:18" ht="15.75" x14ac:dyDescent="0.25">
      <c r="A1" s="60" t="s">
        <v>0</v>
      </c>
      <c r="B1" s="60"/>
      <c r="C1" s="60"/>
      <c r="D1" s="3"/>
      <c r="E1" s="3"/>
      <c r="F1" s="30">
        <v>2018</v>
      </c>
      <c r="G1" s="3"/>
      <c r="H1" s="3"/>
      <c r="I1" s="3"/>
      <c r="J1" s="3"/>
      <c r="K1" s="3"/>
      <c r="L1" s="3"/>
      <c r="M1" s="3"/>
      <c r="N1" s="3"/>
      <c r="O1" s="3"/>
    </row>
    <row r="2" spans="1:18" x14ac:dyDescent="0.2">
      <c r="A2" s="4" t="s">
        <v>104</v>
      </c>
      <c r="B2" s="3"/>
      <c r="C2" s="3"/>
      <c r="D2" s="3"/>
      <c r="E2" s="3"/>
      <c r="F2" s="3"/>
      <c r="G2" s="3"/>
      <c r="H2" s="3"/>
      <c r="I2" s="3"/>
      <c r="J2" s="3"/>
      <c r="K2" s="3"/>
      <c r="L2" s="3"/>
      <c r="M2" s="3"/>
      <c r="N2" s="3"/>
      <c r="O2" s="3"/>
    </row>
    <row r="3" spans="1:18" ht="15" x14ac:dyDescent="0.25">
      <c r="A3" s="61" t="s">
        <v>125</v>
      </c>
      <c r="B3" s="61"/>
      <c r="C3" s="61"/>
      <c r="D3" s="20"/>
      <c r="E3" s="19"/>
      <c r="F3" s="19"/>
      <c r="G3" s="19"/>
      <c r="H3" s="19"/>
      <c r="I3" s="19"/>
      <c r="J3" s="19"/>
      <c r="K3" s="19"/>
      <c r="L3" s="19"/>
      <c r="M3" s="19"/>
      <c r="N3" s="19"/>
      <c r="O3" s="19"/>
    </row>
    <row r="4" spans="1:18" x14ac:dyDescent="0.2">
      <c r="A4" s="19"/>
      <c r="B4" s="19"/>
      <c r="C4" s="19"/>
      <c r="D4" s="19"/>
      <c r="E4" s="19"/>
      <c r="F4" s="19"/>
      <c r="G4" s="19"/>
      <c r="H4" s="19"/>
      <c r="I4" s="19"/>
      <c r="J4" s="19"/>
      <c r="K4" s="19"/>
      <c r="L4" s="19"/>
      <c r="M4" s="19"/>
      <c r="N4" s="19"/>
      <c r="O4" s="19"/>
    </row>
    <row r="5" spans="1:18" ht="15" x14ac:dyDescent="0.25">
      <c r="A5" s="62" t="s">
        <v>88</v>
      </c>
      <c r="B5" s="62"/>
      <c r="C5" s="62"/>
      <c r="D5" s="3"/>
      <c r="E5" s="3"/>
      <c r="F5" s="3"/>
      <c r="G5" s="3"/>
      <c r="H5" s="3"/>
      <c r="I5" s="3"/>
      <c r="J5" s="3"/>
      <c r="K5" s="3"/>
      <c r="L5" s="3"/>
      <c r="M5" s="3"/>
      <c r="N5" s="3"/>
      <c r="O5" s="3"/>
    </row>
    <row r="6" spans="1:18" ht="12.75" customHeight="1" x14ac:dyDescent="0.2">
      <c r="A6" s="57" t="s">
        <v>6</v>
      </c>
      <c r="B6" s="57"/>
      <c r="C6" s="57"/>
      <c r="D6" s="3"/>
      <c r="E6" s="3"/>
      <c r="F6" s="3"/>
      <c r="G6" s="3"/>
      <c r="H6" s="3"/>
      <c r="I6" s="3"/>
      <c r="J6" s="3"/>
      <c r="K6" s="3"/>
      <c r="L6" s="3"/>
      <c r="M6" s="3"/>
      <c r="N6" s="3"/>
      <c r="O6" s="3"/>
    </row>
    <row r="7" spans="1:18" ht="30" customHeight="1" x14ac:dyDescent="0.2">
      <c r="A7" s="31" t="s">
        <v>2</v>
      </c>
      <c r="B7" s="31" t="s">
        <v>1</v>
      </c>
      <c r="C7" s="11"/>
      <c r="D7" s="11" t="s">
        <v>75</v>
      </c>
      <c r="E7" s="11" t="s">
        <v>76</v>
      </c>
      <c r="F7" s="11" t="s">
        <v>77</v>
      </c>
      <c r="G7" s="11" t="s">
        <v>78</v>
      </c>
      <c r="H7" s="11" t="s">
        <v>79</v>
      </c>
      <c r="I7" s="11" t="s">
        <v>80</v>
      </c>
      <c r="J7" s="11" t="s">
        <v>81</v>
      </c>
      <c r="K7" s="11" t="s">
        <v>82</v>
      </c>
      <c r="L7" s="11" t="s">
        <v>83</v>
      </c>
      <c r="M7" s="11" t="s">
        <v>84</v>
      </c>
      <c r="N7" s="11" t="s">
        <v>85</v>
      </c>
      <c r="O7" s="11" t="s">
        <v>86</v>
      </c>
      <c r="Q7" s="55" t="s">
        <v>122</v>
      </c>
    </row>
    <row r="8" spans="1:18" x14ac:dyDescent="0.2">
      <c r="A8" s="27" t="s">
        <v>126</v>
      </c>
      <c r="B8" s="27" t="s">
        <v>127</v>
      </c>
      <c r="C8" s="28" t="s">
        <v>108</v>
      </c>
      <c r="D8" s="29">
        <v>0.89440993788819878</v>
      </c>
      <c r="E8" s="29">
        <v>0.8936170212765957</v>
      </c>
      <c r="F8" s="29">
        <v>0.85185185185185186</v>
      </c>
      <c r="G8" s="29">
        <v>0.84269662921348321</v>
      </c>
      <c r="H8" s="29">
        <v>0.80473372781065089</v>
      </c>
      <c r="I8" s="29">
        <v>0.8193548387096774</v>
      </c>
      <c r="J8" s="29">
        <v>0.7978723404255319</v>
      </c>
      <c r="K8" s="29">
        <v>0.77049180327868849</v>
      </c>
      <c r="L8" s="29">
        <v>0.82424242424242422</v>
      </c>
      <c r="M8" s="29"/>
      <c r="N8" s="29"/>
      <c r="O8" s="29"/>
      <c r="Q8" s="29">
        <v>0.83089214380825571</v>
      </c>
      <c r="R8" s="8"/>
    </row>
    <row r="9" spans="1:18" ht="12.75" hidden="1" customHeight="1" outlineLevel="1" x14ac:dyDescent="0.2">
      <c r="A9" s="1"/>
      <c r="B9" s="1"/>
      <c r="C9" s="7" t="s">
        <v>106</v>
      </c>
      <c r="D9" s="25">
        <v>322</v>
      </c>
      <c r="E9" s="25">
        <v>282</v>
      </c>
      <c r="F9" s="25">
        <v>324</v>
      </c>
      <c r="G9" s="25">
        <v>356</v>
      </c>
      <c r="H9" s="25">
        <v>338</v>
      </c>
      <c r="I9" s="25">
        <v>310</v>
      </c>
      <c r="J9" s="25">
        <v>376</v>
      </c>
      <c r="K9" s="25">
        <v>366</v>
      </c>
      <c r="L9" s="25">
        <v>330</v>
      </c>
      <c r="M9" s="25"/>
      <c r="N9" s="25"/>
      <c r="O9" s="25"/>
      <c r="Q9" s="25">
        <v>3004</v>
      </c>
      <c r="R9" s="8"/>
    </row>
    <row r="10" spans="1:18" ht="12.75" hidden="1" customHeight="1" outlineLevel="1" x14ac:dyDescent="0.2">
      <c r="A10" s="1"/>
      <c r="B10" s="1"/>
      <c r="C10" s="7" t="s">
        <v>109</v>
      </c>
      <c r="D10" s="26">
        <v>0.89440993788819878</v>
      </c>
      <c r="E10" s="26">
        <v>0.88652482269503541</v>
      </c>
      <c r="F10" s="26">
        <v>0.85185185185185186</v>
      </c>
      <c r="G10" s="26">
        <v>0.8370786516853933</v>
      </c>
      <c r="H10" s="26">
        <v>0.80473372781065089</v>
      </c>
      <c r="I10" s="26">
        <v>0.81290322580645158</v>
      </c>
      <c r="J10" s="26">
        <v>0.7978723404255319</v>
      </c>
      <c r="K10" s="26">
        <v>0.77049180327868849</v>
      </c>
      <c r="L10" s="26">
        <v>0.81818181818181823</v>
      </c>
      <c r="M10" s="26"/>
      <c r="N10" s="26"/>
      <c r="O10" s="26"/>
      <c r="Q10" s="26">
        <v>0.82822902796271636</v>
      </c>
      <c r="R10" s="8"/>
    </row>
    <row r="11" spans="1:18" ht="12.75" hidden="1" customHeight="1" outlineLevel="1" x14ac:dyDescent="0.2">
      <c r="A11" s="1"/>
      <c r="B11" s="1"/>
      <c r="C11" s="7" t="s">
        <v>110</v>
      </c>
      <c r="D11" s="26">
        <v>0.10559006211180125</v>
      </c>
      <c r="E11" s="26">
        <v>0.11347517730496454</v>
      </c>
      <c r="F11" s="26">
        <v>0.14814814814814814</v>
      </c>
      <c r="G11" s="26">
        <v>0.16292134831460675</v>
      </c>
      <c r="H11" s="26">
        <v>0.19526627218934911</v>
      </c>
      <c r="I11" s="26">
        <v>0.18709677419354839</v>
      </c>
      <c r="J11" s="26">
        <v>0.20212765957446807</v>
      </c>
      <c r="K11" s="26">
        <v>0.22950819672131148</v>
      </c>
      <c r="L11" s="26">
        <v>0.18181818181818182</v>
      </c>
      <c r="M11" s="26"/>
      <c r="N11" s="26"/>
      <c r="O11" s="26"/>
      <c r="Q11" s="26">
        <v>0.17177097203728361</v>
      </c>
      <c r="R11" s="8"/>
    </row>
    <row r="12" spans="1:18" ht="12.75" hidden="1" customHeight="1" outlineLevel="1" x14ac:dyDescent="0.2">
      <c r="A12" s="1"/>
      <c r="B12" s="1"/>
      <c r="C12" s="7" t="s">
        <v>111</v>
      </c>
      <c r="D12" s="26">
        <v>0.10559006211180125</v>
      </c>
      <c r="E12" s="26">
        <v>0.10638297872340426</v>
      </c>
      <c r="F12" s="26">
        <v>0.14814814814814814</v>
      </c>
      <c r="G12" s="26">
        <v>0.15730337078651685</v>
      </c>
      <c r="H12" s="26">
        <v>0.19526627218934911</v>
      </c>
      <c r="I12" s="26">
        <v>0.18064516129032257</v>
      </c>
      <c r="J12" s="26">
        <v>0.20212765957446807</v>
      </c>
      <c r="K12" s="26">
        <v>0.22950819672131148</v>
      </c>
      <c r="L12" s="26">
        <v>0.17575757575757575</v>
      </c>
      <c r="M12" s="26"/>
      <c r="N12" s="26"/>
      <c r="O12" s="26"/>
      <c r="Q12" s="26">
        <v>0.16910785619174434</v>
      </c>
      <c r="R12" s="8"/>
    </row>
    <row r="13" spans="1:18" collapsed="1" x14ac:dyDescent="0.2">
      <c r="A13" s="27" t="s">
        <v>128</v>
      </c>
      <c r="B13" s="27" t="s">
        <v>129</v>
      </c>
      <c r="C13" s="28" t="s">
        <v>108</v>
      </c>
      <c r="D13" s="29">
        <v>1</v>
      </c>
      <c r="E13" s="29">
        <v>1</v>
      </c>
      <c r="F13" s="29">
        <v>1</v>
      </c>
      <c r="G13" s="29">
        <v>1</v>
      </c>
      <c r="H13" s="29">
        <v>1</v>
      </c>
      <c r="I13" s="29">
        <v>1</v>
      </c>
      <c r="J13" s="29">
        <v>0.91428571428571426</v>
      </c>
      <c r="K13" s="29">
        <v>1</v>
      </c>
      <c r="L13" s="29">
        <v>1</v>
      </c>
      <c r="M13" s="29"/>
      <c r="N13" s="29"/>
      <c r="O13" s="29"/>
      <c r="Q13" s="29">
        <v>0.99046104928457868</v>
      </c>
      <c r="R13" s="8"/>
    </row>
    <row r="14" spans="1:18" ht="12.75" hidden="1" customHeight="1" outlineLevel="1" x14ac:dyDescent="0.2">
      <c r="A14" s="1"/>
      <c r="B14" s="1"/>
      <c r="C14" s="7" t="s">
        <v>106</v>
      </c>
      <c r="D14" s="25">
        <v>70</v>
      </c>
      <c r="E14" s="25">
        <v>40</v>
      </c>
      <c r="F14" s="25">
        <v>80</v>
      </c>
      <c r="G14" s="25">
        <v>39</v>
      </c>
      <c r="H14" s="25">
        <v>100</v>
      </c>
      <c r="I14" s="25">
        <v>56</v>
      </c>
      <c r="J14" s="25">
        <v>70</v>
      </c>
      <c r="K14" s="25">
        <v>66</v>
      </c>
      <c r="L14" s="25">
        <v>108</v>
      </c>
      <c r="M14" s="25"/>
      <c r="N14" s="25"/>
      <c r="O14" s="25"/>
      <c r="Q14" s="25">
        <v>629</v>
      </c>
      <c r="R14" s="8"/>
    </row>
    <row r="15" spans="1:18" ht="12.75" hidden="1" customHeight="1" outlineLevel="1" x14ac:dyDescent="0.2">
      <c r="A15" s="1"/>
      <c r="B15" s="1"/>
      <c r="C15" s="7" t="s">
        <v>109</v>
      </c>
      <c r="D15" s="26">
        <v>1</v>
      </c>
      <c r="E15" s="26">
        <v>1</v>
      </c>
      <c r="F15" s="26">
        <v>0.92500000000000004</v>
      </c>
      <c r="G15" s="26">
        <v>0.94871794871794868</v>
      </c>
      <c r="H15" s="26">
        <v>0.96</v>
      </c>
      <c r="I15" s="26">
        <v>0.8214285714285714</v>
      </c>
      <c r="J15" s="26">
        <v>0.91428571428571426</v>
      </c>
      <c r="K15" s="26">
        <v>1</v>
      </c>
      <c r="L15" s="26">
        <v>0.96296296296296291</v>
      </c>
      <c r="M15" s="26"/>
      <c r="N15" s="26"/>
      <c r="O15" s="26"/>
      <c r="Q15" s="26">
        <v>0.94912559618441972</v>
      </c>
      <c r="R15" s="8"/>
    </row>
    <row r="16" spans="1:18" ht="12.75" hidden="1" customHeight="1" outlineLevel="1" x14ac:dyDescent="0.2">
      <c r="A16" s="1"/>
      <c r="B16" s="1"/>
      <c r="C16" s="7" t="s">
        <v>110</v>
      </c>
      <c r="D16" s="26">
        <v>0</v>
      </c>
      <c r="E16" s="26">
        <v>0</v>
      </c>
      <c r="F16" s="26">
        <v>7.4999999999999997E-2</v>
      </c>
      <c r="G16" s="26">
        <v>5.128205128205128E-2</v>
      </c>
      <c r="H16" s="26">
        <v>0.04</v>
      </c>
      <c r="I16" s="26">
        <v>0.17857142857142858</v>
      </c>
      <c r="J16" s="26">
        <v>8.5714285714285715E-2</v>
      </c>
      <c r="K16" s="26">
        <v>0</v>
      </c>
      <c r="L16" s="26">
        <v>3.7037037037037035E-2</v>
      </c>
      <c r="M16" s="26"/>
      <c r="N16" s="26"/>
      <c r="O16" s="26"/>
      <c r="Q16" s="26">
        <v>5.0874403815580289E-2</v>
      </c>
      <c r="R16" s="8"/>
    </row>
    <row r="17" spans="1:18" ht="12.75" hidden="1" customHeight="1" outlineLevel="1" x14ac:dyDescent="0.2">
      <c r="A17" s="1"/>
      <c r="B17" s="1"/>
      <c r="C17" s="7" t="s">
        <v>111</v>
      </c>
      <c r="D17" s="26">
        <v>0</v>
      </c>
      <c r="E17" s="26">
        <v>0</v>
      </c>
      <c r="F17" s="26">
        <v>0</v>
      </c>
      <c r="G17" s="26">
        <v>0</v>
      </c>
      <c r="H17" s="26">
        <v>0</v>
      </c>
      <c r="I17" s="26">
        <v>0</v>
      </c>
      <c r="J17" s="26">
        <v>8.5714285714285715E-2</v>
      </c>
      <c r="K17" s="26">
        <v>0</v>
      </c>
      <c r="L17" s="26">
        <v>0</v>
      </c>
      <c r="M17" s="26"/>
      <c r="N17" s="26"/>
      <c r="O17" s="26"/>
      <c r="Q17" s="26">
        <v>9.538950715421303E-3</v>
      </c>
      <c r="R17" s="8"/>
    </row>
    <row r="18" spans="1:18" collapsed="1" x14ac:dyDescent="0.2">
      <c r="A18" s="27" t="s">
        <v>130</v>
      </c>
      <c r="B18" s="27" t="s">
        <v>131</v>
      </c>
      <c r="C18" s="28" t="s">
        <v>108</v>
      </c>
      <c r="D18" s="29">
        <v>0.85714285714285721</v>
      </c>
      <c r="E18" s="29">
        <v>0.92307692307692313</v>
      </c>
      <c r="F18" s="29">
        <v>0.7857142857142857</v>
      </c>
      <c r="G18" s="29">
        <v>0.9285714285714286</v>
      </c>
      <c r="H18" s="29">
        <v>0.9285714285714286</v>
      </c>
      <c r="I18" s="29">
        <v>0.9285714285714286</v>
      </c>
      <c r="J18" s="29">
        <v>0.6785714285714286</v>
      </c>
      <c r="K18" s="29">
        <v>0.7857142857142857</v>
      </c>
      <c r="L18" s="29">
        <v>0.85714285714285721</v>
      </c>
      <c r="M18" s="29"/>
      <c r="N18" s="29"/>
      <c r="O18" s="29"/>
      <c r="Q18" s="29">
        <v>0.85199999999999998</v>
      </c>
      <c r="R18" s="8"/>
    </row>
    <row r="19" spans="1:18" ht="12.75" hidden="1" customHeight="1" outlineLevel="1" x14ac:dyDescent="0.2">
      <c r="A19" s="1"/>
      <c r="B19" s="1"/>
      <c r="C19" s="7" t="s">
        <v>106</v>
      </c>
      <c r="D19" s="25">
        <v>56</v>
      </c>
      <c r="E19" s="25">
        <v>52</v>
      </c>
      <c r="F19" s="25">
        <v>56</v>
      </c>
      <c r="G19" s="25">
        <v>56</v>
      </c>
      <c r="H19" s="25">
        <v>56</v>
      </c>
      <c r="I19" s="25">
        <v>56</v>
      </c>
      <c r="J19" s="25">
        <v>56</v>
      </c>
      <c r="K19" s="25">
        <v>56</v>
      </c>
      <c r="L19" s="25">
        <v>56</v>
      </c>
      <c r="M19" s="25"/>
      <c r="N19" s="25"/>
      <c r="O19" s="25"/>
      <c r="Q19" s="25">
        <v>500</v>
      </c>
      <c r="R19" s="8"/>
    </row>
    <row r="20" spans="1:18" ht="12.75" hidden="1" customHeight="1" outlineLevel="1" x14ac:dyDescent="0.2">
      <c r="A20" s="1"/>
      <c r="B20" s="1"/>
      <c r="C20" s="7" t="s">
        <v>109</v>
      </c>
      <c r="D20" s="26">
        <v>0.8571428571428571</v>
      </c>
      <c r="E20" s="26">
        <v>0.92307692307692313</v>
      </c>
      <c r="F20" s="26">
        <v>0.7857142857142857</v>
      </c>
      <c r="G20" s="26">
        <v>0.9285714285714286</v>
      </c>
      <c r="H20" s="26">
        <v>0.9285714285714286</v>
      </c>
      <c r="I20" s="26">
        <v>0.9285714285714286</v>
      </c>
      <c r="J20" s="26">
        <v>0.6785714285714286</v>
      </c>
      <c r="K20" s="26">
        <v>0.7857142857142857</v>
      </c>
      <c r="L20" s="26">
        <v>0.8571428571428571</v>
      </c>
      <c r="M20" s="26"/>
      <c r="N20" s="26"/>
      <c r="O20" s="26"/>
      <c r="Q20" s="26">
        <v>0.85199999999999998</v>
      </c>
      <c r="R20" s="8"/>
    </row>
    <row r="21" spans="1:18" ht="12.75" hidden="1" customHeight="1" outlineLevel="1" x14ac:dyDescent="0.2">
      <c r="A21" s="1"/>
      <c r="B21" s="1"/>
      <c r="C21" s="7" t="s">
        <v>110</v>
      </c>
      <c r="D21" s="26">
        <v>0.14285714285714285</v>
      </c>
      <c r="E21" s="26">
        <v>7.6923076923076927E-2</v>
      </c>
      <c r="F21" s="26">
        <v>0.21428571428571427</v>
      </c>
      <c r="G21" s="26">
        <v>7.1428571428571425E-2</v>
      </c>
      <c r="H21" s="26">
        <v>7.1428571428571425E-2</v>
      </c>
      <c r="I21" s="26">
        <v>7.1428571428571425E-2</v>
      </c>
      <c r="J21" s="26">
        <v>0.32142857142857145</v>
      </c>
      <c r="K21" s="26">
        <v>0.21428571428571427</v>
      </c>
      <c r="L21" s="26">
        <v>0.14285714285714285</v>
      </c>
      <c r="M21" s="26"/>
      <c r="N21" s="26"/>
      <c r="O21" s="26"/>
      <c r="Q21" s="26">
        <v>0.14799999999999999</v>
      </c>
      <c r="R21" s="8"/>
    </row>
    <row r="22" spans="1:18" ht="12.75" hidden="1" customHeight="1" outlineLevel="1" x14ac:dyDescent="0.2">
      <c r="A22" s="1"/>
      <c r="B22" s="1"/>
      <c r="C22" s="7" t="s">
        <v>111</v>
      </c>
      <c r="D22" s="26">
        <v>0.14285714285714285</v>
      </c>
      <c r="E22" s="26">
        <v>7.6923076923076927E-2</v>
      </c>
      <c r="F22" s="26">
        <v>0.21428571428571427</v>
      </c>
      <c r="G22" s="26">
        <v>7.1428571428571425E-2</v>
      </c>
      <c r="H22" s="26">
        <v>7.1428571428571425E-2</v>
      </c>
      <c r="I22" s="26">
        <v>7.1428571428571425E-2</v>
      </c>
      <c r="J22" s="26">
        <v>0.32142857142857145</v>
      </c>
      <c r="K22" s="26">
        <v>0.21428571428571427</v>
      </c>
      <c r="L22" s="26">
        <v>0.14285714285714285</v>
      </c>
      <c r="M22" s="26"/>
      <c r="N22" s="26"/>
      <c r="O22" s="26"/>
      <c r="Q22" s="26">
        <v>0.14799999999999999</v>
      </c>
      <c r="R22" s="8"/>
    </row>
    <row r="23" spans="1:18" collapsed="1" x14ac:dyDescent="0.2">
      <c r="A23" s="27" t="s">
        <v>132</v>
      </c>
      <c r="B23" s="27" t="s">
        <v>133</v>
      </c>
      <c r="C23" s="28" t="s">
        <v>108</v>
      </c>
      <c r="D23" s="29">
        <v>0.90909090909090906</v>
      </c>
      <c r="E23" s="29">
        <v>1</v>
      </c>
      <c r="F23" s="29">
        <v>0.71875</v>
      </c>
      <c r="G23" s="29">
        <v>0.93181818181818188</v>
      </c>
      <c r="H23" s="29">
        <v>0.97058823529411764</v>
      </c>
      <c r="I23" s="29">
        <v>0.79166666666666663</v>
      </c>
      <c r="J23" s="29">
        <v>0.48101265822784811</v>
      </c>
      <c r="K23" s="29">
        <v>0.6376811594202898</v>
      </c>
      <c r="L23" s="29">
        <v>0.95454545454545459</v>
      </c>
      <c r="M23" s="29"/>
      <c r="N23" s="29"/>
      <c r="O23" s="29"/>
      <c r="Q23" s="29">
        <v>0.74366197183098592</v>
      </c>
      <c r="R23" s="8"/>
    </row>
    <row r="24" spans="1:18" ht="12.75" hidden="1" customHeight="1" outlineLevel="1" x14ac:dyDescent="0.2">
      <c r="A24" s="1"/>
      <c r="B24" s="1"/>
      <c r="C24" s="7" t="s">
        <v>106</v>
      </c>
      <c r="D24" s="25">
        <v>22</v>
      </c>
      <c r="E24" s="25">
        <v>32</v>
      </c>
      <c r="F24" s="25">
        <v>64</v>
      </c>
      <c r="G24" s="25">
        <v>88</v>
      </c>
      <c r="H24" s="25">
        <v>68</v>
      </c>
      <c r="I24" s="25">
        <v>96</v>
      </c>
      <c r="J24" s="25">
        <v>158</v>
      </c>
      <c r="K24" s="25">
        <v>138</v>
      </c>
      <c r="L24" s="25">
        <v>44</v>
      </c>
      <c r="M24" s="25"/>
      <c r="N24" s="25"/>
      <c r="O24" s="25"/>
      <c r="Q24" s="25">
        <v>710</v>
      </c>
      <c r="R24" s="8"/>
    </row>
    <row r="25" spans="1:18" ht="12.75" hidden="1" customHeight="1" outlineLevel="1" x14ac:dyDescent="0.2">
      <c r="A25" s="1"/>
      <c r="B25" s="1"/>
      <c r="C25" s="7" t="s">
        <v>109</v>
      </c>
      <c r="D25" s="26">
        <v>0.90909090909090906</v>
      </c>
      <c r="E25" s="26">
        <v>1</v>
      </c>
      <c r="F25" s="26">
        <v>0.71875</v>
      </c>
      <c r="G25" s="26">
        <v>0.93181818181818177</v>
      </c>
      <c r="H25" s="26">
        <v>0.97058823529411764</v>
      </c>
      <c r="I25" s="26">
        <v>0.79166666666666663</v>
      </c>
      <c r="J25" s="26">
        <v>0.48101265822784811</v>
      </c>
      <c r="K25" s="26">
        <v>0.6376811594202898</v>
      </c>
      <c r="L25" s="26">
        <v>0.95454545454545459</v>
      </c>
      <c r="M25" s="26"/>
      <c r="N25" s="26"/>
      <c r="O25" s="26"/>
      <c r="Q25" s="26">
        <v>0.74366197183098592</v>
      </c>
      <c r="R25" s="8"/>
    </row>
    <row r="26" spans="1:18" ht="12.75" hidden="1" customHeight="1" outlineLevel="1" x14ac:dyDescent="0.2">
      <c r="A26" s="1"/>
      <c r="B26" s="1"/>
      <c r="C26" s="7" t="s">
        <v>110</v>
      </c>
      <c r="D26" s="26">
        <v>9.0909090909090912E-2</v>
      </c>
      <c r="E26" s="26">
        <v>0</v>
      </c>
      <c r="F26" s="26">
        <v>0.28125</v>
      </c>
      <c r="G26" s="26">
        <v>6.8181818181818177E-2</v>
      </c>
      <c r="H26" s="26">
        <v>2.9411764705882353E-2</v>
      </c>
      <c r="I26" s="26">
        <v>0.20833333333333334</v>
      </c>
      <c r="J26" s="26">
        <v>0.51898734177215189</v>
      </c>
      <c r="K26" s="26">
        <v>0.36231884057971014</v>
      </c>
      <c r="L26" s="26">
        <v>4.5454545454545456E-2</v>
      </c>
      <c r="M26" s="26"/>
      <c r="N26" s="26"/>
      <c r="O26" s="26"/>
      <c r="Q26" s="26">
        <v>0.25633802816901408</v>
      </c>
      <c r="R26" s="8"/>
    </row>
    <row r="27" spans="1:18" ht="12.75" hidden="1" customHeight="1" outlineLevel="1" x14ac:dyDescent="0.2">
      <c r="A27" s="1"/>
      <c r="B27" s="1"/>
      <c r="C27" s="7" t="s">
        <v>111</v>
      </c>
      <c r="D27" s="26">
        <v>9.0909090909090912E-2</v>
      </c>
      <c r="E27" s="26">
        <v>0</v>
      </c>
      <c r="F27" s="26">
        <v>0.28125</v>
      </c>
      <c r="G27" s="26">
        <v>6.8181818181818177E-2</v>
      </c>
      <c r="H27" s="26">
        <v>2.9411764705882353E-2</v>
      </c>
      <c r="I27" s="26">
        <v>0.20833333333333334</v>
      </c>
      <c r="J27" s="26">
        <v>0.51898734177215189</v>
      </c>
      <c r="K27" s="26">
        <v>0.36231884057971014</v>
      </c>
      <c r="L27" s="26">
        <v>4.5454545454545456E-2</v>
      </c>
      <c r="M27" s="26"/>
      <c r="N27" s="26"/>
      <c r="O27" s="26"/>
      <c r="Q27" s="26">
        <v>0.25633802816901408</v>
      </c>
      <c r="R27" s="8"/>
    </row>
    <row r="28" spans="1:18" collapsed="1" x14ac:dyDescent="0.2">
      <c r="A28" s="27" t="s">
        <v>134</v>
      </c>
      <c r="B28" s="27" t="s">
        <v>135</v>
      </c>
      <c r="C28" s="28" t="s">
        <v>108</v>
      </c>
      <c r="D28" s="29">
        <v>0.98969072164948457</v>
      </c>
      <c r="E28" s="29">
        <v>0.98901098901098905</v>
      </c>
      <c r="F28" s="29">
        <v>0.94690265486725667</v>
      </c>
      <c r="G28" s="29">
        <v>0.94444444444444442</v>
      </c>
      <c r="H28" s="29">
        <v>0.87378640776699035</v>
      </c>
      <c r="I28" s="29">
        <v>0.71134020618556704</v>
      </c>
      <c r="J28" s="29">
        <v>0.66981132075471694</v>
      </c>
      <c r="K28" s="29">
        <v>0.83157894736842108</v>
      </c>
      <c r="L28" s="29">
        <v>0.91860465116279066</v>
      </c>
      <c r="M28" s="29"/>
      <c r="N28" s="29"/>
      <c r="O28" s="29"/>
      <c r="Q28" s="29">
        <v>0.8738839285714286</v>
      </c>
      <c r="R28" s="8"/>
    </row>
    <row r="29" spans="1:18" ht="12.75" hidden="1" customHeight="1" outlineLevel="1" x14ac:dyDescent="0.2">
      <c r="A29" s="1"/>
      <c r="B29" s="1"/>
      <c r="C29" s="7" t="s">
        <v>106</v>
      </c>
      <c r="D29" s="25">
        <v>194</v>
      </c>
      <c r="E29" s="25">
        <v>182</v>
      </c>
      <c r="F29" s="25">
        <v>226</v>
      </c>
      <c r="G29" s="25">
        <v>216</v>
      </c>
      <c r="H29" s="25">
        <v>206</v>
      </c>
      <c r="I29" s="25">
        <v>194</v>
      </c>
      <c r="J29" s="25">
        <v>212</v>
      </c>
      <c r="K29" s="25">
        <v>190</v>
      </c>
      <c r="L29" s="25">
        <v>172</v>
      </c>
      <c r="M29" s="25"/>
      <c r="N29" s="25"/>
      <c r="O29" s="25"/>
      <c r="Q29" s="25">
        <v>1792</v>
      </c>
      <c r="R29" s="8"/>
    </row>
    <row r="30" spans="1:18" ht="12.75" hidden="1" customHeight="1" outlineLevel="1" x14ac:dyDescent="0.2">
      <c r="A30" s="1"/>
      <c r="B30" s="1"/>
      <c r="C30" s="7" t="s">
        <v>109</v>
      </c>
      <c r="D30" s="26">
        <v>0.98969072164948457</v>
      </c>
      <c r="E30" s="26">
        <v>0.97802197802197799</v>
      </c>
      <c r="F30" s="26">
        <v>0.92920353982300885</v>
      </c>
      <c r="G30" s="26">
        <v>0.94444444444444442</v>
      </c>
      <c r="H30" s="26">
        <v>0.87378640776699024</v>
      </c>
      <c r="I30" s="26">
        <v>0.71134020618556704</v>
      </c>
      <c r="J30" s="26">
        <v>0.66981132075471694</v>
      </c>
      <c r="K30" s="26">
        <v>0.83157894736842108</v>
      </c>
      <c r="L30" s="26">
        <v>0.90697674418604646</v>
      </c>
      <c r="M30" s="26"/>
      <c r="N30" s="26"/>
      <c r="O30" s="26"/>
      <c r="Q30" s="26">
        <v>0.8694196428571429</v>
      </c>
      <c r="R30" s="8"/>
    </row>
    <row r="31" spans="1:18" ht="12.75" hidden="1" customHeight="1" outlineLevel="1" x14ac:dyDescent="0.2">
      <c r="A31" s="1"/>
      <c r="B31" s="1"/>
      <c r="C31" s="7" t="s">
        <v>110</v>
      </c>
      <c r="D31" s="26">
        <v>1.0309278350515464E-2</v>
      </c>
      <c r="E31" s="26">
        <v>2.197802197802198E-2</v>
      </c>
      <c r="F31" s="26">
        <v>7.0796460176991149E-2</v>
      </c>
      <c r="G31" s="26">
        <v>5.5555555555555552E-2</v>
      </c>
      <c r="H31" s="26">
        <v>0.12621359223300971</v>
      </c>
      <c r="I31" s="26">
        <v>0.28865979381443296</v>
      </c>
      <c r="J31" s="26">
        <v>0.330188679245283</v>
      </c>
      <c r="K31" s="26">
        <v>0.16842105263157894</v>
      </c>
      <c r="L31" s="26">
        <v>9.3023255813953487E-2</v>
      </c>
      <c r="M31" s="26"/>
      <c r="N31" s="26"/>
      <c r="O31" s="26"/>
      <c r="Q31" s="26">
        <v>0.13058035714285715</v>
      </c>
      <c r="R31" s="8"/>
    </row>
    <row r="32" spans="1:18" ht="12.75" hidden="1" customHeight="1" outlineLevel="1" x14ac:dyDescent="0.2">
      <c r="A32" s="1"/>
      <c r="B32" s="1"/>
      <c r="C32" s="7" t="s">
        <v>111</v>
      </c>
      <c r="D32" s="26">
        <v>1.0309278350515464E-2</v>
      </c>
      <c r="E32" s="26">
        <v>1.098901098901099E-2</v>
      </c>
      <c r="F32" s="26">
        <v>5.3097345132743362E-2</v>
      </c>
      <c r="G32" s="26">
        <v>5.5555555555555552E-2</v>
      </c>
      <c r="H32" s="26">
        <v>0.12621359223300971</v>
      </c>
      <c r="I32" s="26">
        <v>0.28865979381443296</v>
      </c>
      <c r="J32" s="26">
        <v>0.330188679245283</v>
      </c>
      <c r="K32" s="26">
        <v>0.16842105263157894</v>
      </c>
      <c r="L32" s="26">
        <v>8.1395348837209308E-2</v>
      </c>
      <c r="M32" s="26"/>
      <c r="N32" s="26"/>
      <c r="O32" s="26"/>
      <c r="Q32" s="26">
        <v>0.12611607142857142</v>
      </c>
      <c r="R32" s="8"/>
    </row>
    <row r="33" spans="1:18" collapsed="1" x14ac:dyDescent="0.2">
      <c r="A33" s="27" t="s">
        <v>136</v>
      </c>
      <c r="B33" s="27" t="s">
        <v>137</v>
      </c>
      <c r="C33" s="28" t="s">
        <v>108</v>
      </c>
      <c r="D33" s="29">
        <v>1</v>
      </c>
      <c r="E33" s="29">
        <v>1</v>
      </c>
      <c r="F33" s="29">
        <v>1</v>
      </c>
      <c r="G33" s="29">
        <v>1</v>
      </c>
      <c r="H33" s="29">
        <v>1</v>
      </c>
      <c r="I33" s="29">
        <v>1</v>
      </c>
      <c r="J33" s="29">
        <v>0.99328859060402686</v>
      </c>
      <c r="K33" s="29">
        <v>1</v>
      </c>
      <c r="L33" s="29">
        <v>0.97938144329896903</v>
      </c>
      <c r="M33" s="29"/>
      <c r="N33" s="29"/>
      <c r="O33" s="29"/>
      <c r="Q33" s="29">
        <v>0.99742930591259638</v>
      </c>
      <c r="R33" s="8"/>
    </row>
    <row r="34" spans="1:18" ht="12.75" hidden="1" customHeight="1" outlineLevel="1" x14ac:dyDescent="0.2">
      <c r="A34" s="1"/>
      <c r="B34" s="1"/>
      <c r="C34" s="7" t="s">
        <v>106</v>
      </c>
      <c r="D34" s="25">
        <v>274</v>
      </c>
      <c r="E34" s="25">
        <v>246</v>
      </c>
      <c r="F34" s="25">
        <v>248</v>
      </c>
      <c r="G34" s="25">
        <v>264</v>
      </c>
      <c r="H34" s="25">
        <v>236</v>
      </c>
      <c r="I34" s="25">
        <v>272</v>
      </c>
      <c r="J34" s="25">
        <v>298</v>
      </c>
      <c r="K34" s="25">
        <v>302</v>
      </c>
      <c r="L34" s="25">
        <v>194</v>
      </c>
      <c r="M34" s="25"/>
      <c r="N34" s="25"/>
      <c r="O34" s="25"/>
      <c r="Q34" s="25">
        <v>2334</v>
      </c>
      <c r="R34" s="8"/>
    </row>
    <row r="35" spans="1:18" ht="12.75" hidden="1" customHeight="1" outlineLevel="1" x14ac:dyDescent="0.2">
      <c r="A35" s="1"/>
      <c r="B35" s="1"/>
      <c r="C35" s="7" t="s">
        <v>109</v>
      </c>
      <c r="D35" s="26">
        <v>0.89051094890510951</v>
      </c>
      <c r="E35" s="26">
        <v>0.96747967479674801</v>
      </c>
      <c r="F35" s="26">
        <v>0.97580645161290325</v>
      </c>
      <c r="G35" s="26">
        <v>0.87878787878787878</v>
      </c>
      <c r="H35" s="26">
        <v>0.92372881355932202</v>
      </c>
      <c r="I35" s="26">
        <v>0.91911764705882348</v>
      </c>
      <c r="J35" s="26">
        <v>0.93288590604026844</v>
      </c>
      <c r="K35" s="26">
        <v>0.88741721854304634</v>
      </c>
      <c r="L35" s="26">
        <v>0.89690721649484539</v>
      </c>
      <c r="M35" s="26"/>
      <c r="N35" s="26"/>
      <c r="O35" s="26"/>
      <c r="Q35" s="26">
        <v>0.91859468723221938</v>
      </c>
      <c r="R35" s="8"/>
    </row>
    <row r="36" spans="1:18" ht="12.75" hidden="1" customHeight="1" outlineLevel="1" x14ac:dyDescent="0.2">
      <c r="A36" s="1"/>
      <c r="B36" s="1"/>
      <c r="C36" s="7" t="s">
        <v>110</v>
      </c>
      <c r="D36" s="26">
        <v>0.10948905109489052</v>
      </c>
      <c r="E36" s="26">
        <v>3.2520325203252036E-2</v>
      </c>
      <c r="F36" s="26">
        <v>2.4193548387096774E-2</v>
      </c>
      <c r="G36" s="26">
        <v>0.12121212121212122</v>
      </c>
      <c r="H36" s="26">
        <v>7.6271186440677971E-2</v>
      </c>
      <c r="I36" s="26">
        <v>8.0882352941176475E-2</v>
      </c>
      <c r="J36" s="26">
        <v>6.7114093959731544E-2</v>
      </c>
      <c r="K36" s="26">
        <v>0.11258278145695365</v>
      </c>
      <c r="L36" s="26">
        <v>0.10309278350515463</v>
      </c>
      <c r="M36" s="26"/>
      <c r="N36" s="26"/>
      <c r="O36" s="26"/>
      <c r="Q36" s="26">
        <v>8.1405312767780638E-2</v>
      </c>
      <c r="R36" s="8"/>
    </row>
    <row r="37" spans="1:18" ht="12.75" hidden="1" customHeight="1" outlineLevel="1" x14ac:dyDescent="0.2">
      <c r="A37" s="1"/>
      <c r="B37" s="1"/>
      <c r="C37" s="7" t="s">
        <v>111</v>
      </c>
      <c r="D37" s="26">
        <v>0</v>
      </c>
      <c r="E37" s="26">
        <v>0</v>
      </c>
      <c r="F37" s="26">
        <v>0</v>
      </c>
      <c r="G37" s="26">
        <v>0</v>
      </c>
      <c r="H37" s="26">
        <v>0</v>
      </c>
      <c r="I37" s="26">
        <v>0</v>
      </c>
      <c r="J37" s="26">
        <v>6.7114093959731542E-3</v>
      </c>
      <c r="K37" s="26">
        <v>0</v>
      </c>
      <c r="L37" s="26">
        <v>2.0618556701030927E-2</v>
      </c>
      <c r="M37" s="26"/>
      <c r="N37" s="26"/>
      <c r="O37" s="26"/>
      <c r="Q37" s="26">
        <v>2.5706940874035988E-3</v>
      </c>
      <c r="R37" s="8"/>
    </row>
    <row r="38" spans="1:18" collapsed="1" x14ac:dyDescent="0.2">
      <c r="A38" s="27" t="s">
        <v>138</v>
      </c>
      <c r="B38" s="27" t="s">
        <v>139</v>
      </c>
      <c r="C38" s="28" t="s">
        <v>108</v>
      </c>
      <c r="D38" s="29">
        <v>0.87931034482758619</v>
      </c>
      <c r="E38" s="29">
        <v>0.98076923076923073</v>
      </c>
      <c r="F38" s="29">
        <v>0.9137931034482758</v>
      </c>
      <c r="G38" s="29">
        <v>0.94339622641509435</v>
      </c>
      <c r="H38" s="29">
        <v>0.87931034482758619</v>
      </c>
      <c r="I38" s="29">
        <v>0.94545454545454544</v>
      </c>
      <c r="J38" s="29">
        <v>0.98275862068965514</v>
      </c>
      <c r="K38" s="29">
        <v>1</v>
      </c>
      <c r="L38" s="29">
        <v>0.91304347826086962</v>
      </c>
      <c r="M38" s="29"/>
      <c r="N38" s="29"/>
      <c r="O38" s="29"/>
      <c r="Q38" s="29">
        <v>0.9375</v>
      </c>
      <c r="R38" s="8"/>
    </row>
    <row r="39" spans="1:18" ht="12.75" hidden="1" customHeight="1" outlineLevel="1" x14ac:dyDescent="0.2">
      <c r="A39" s="1"/>
      <c r="B39" s="1"/>
      <c r="C39" s="7" t="s">
        <v>106</v>
      </c>
      <c r="D39" s="25">
        <v>116</v>
      </c>
      <c r="E39" s="25">
        <v>104</v>
      </c>
      <c r="F39" s="25">
        <v>116</v>
      </c>
      <c r="G39" s="25">
        <v>106</v>
      </c>
      <c r="H39" s="25">
        <v>116</v>
      </c>
      <c r="I39" s="25">
        <v>110</v>
      </c>
      <c r="J39" s="25">
        <v>116</v>
      </c>
      <c r="K39" s="25">
        <v>116</v>
      </c>
      <c r="L39" s="25">
        <v>92</v>
      </c>
      <c r="M39" s="25"/>
      <c r="N39" s="25"/>
      <c r="O39" s="25"/>
      <c r="Q39" s="25">
        <v>992</v>
      </c>
      <c r="R39" s="8"/>
    </row>
    <row r="40" spans="1:18" ht="12.75" hidden="1" customHeight="1" outlineLevel="1" x14ac:dyDescent="0.2">
      <c r="A40" s="1"/>
      <c r="B40" s="1"/>
      <c r="C40" s="7" t="s">
        <v>109</v>
      </c>
      <c r="D40" s="26">
        <v>0.87931034482758619</v>
      </c>
      <c r="E40" s="26">
        <v>0.96153846153846156</v>
      </c>
      <c r="F40" s="26">
        <v>0.91379310344827591</v>
      </c>
      <c r="G40" s="26">
        <v>0.94339622641509435</v>
      </c>
      <c r="H40" s="26">
        <v>0.87931034482758619</v>
      </c>
      <c r="I40" s="26">
        <v>0.94545454545454544</v>
      </c>
      <c r="J40" s="26">
        <v>0.98275862068965514</v>
      </c>
      <c r="K40" s="26">
        <v>1</v>
      </c>
      <c r="L40" s="26">
        <v>0.91304347826086951</v>
      </c>
      <c r="M40" s="26"/>
      <c r="N40" s="26"/>
      <c r="O40" s="26"/>
      <c r="Q40" s="26">
        <v>0.93548387096774188</v>
      </c>
      <c r="R40" s="8"/>
    </row>
    <row r="41" spans="1:18" ht="12.75" hidden="1" customHeight="1" outlineLevel="1" x14ac:dyDescent="0.2">
      <c r="A41" s="1"/>
      <c r="B41" s="1"/>
      <c r="C41" s="7" t="s">
        <v>110</v>
      </c>
      <c r="D41" s="26">
        <v>0.1206896551724138</v>
      </c>
      <c r="E41" s="26">
        <v>3.8461538461538464E-2</v>
      </c>
      <c r="F41" s="26">
        <v>8.6206896551724144E-2</v>
      </c>
      <c r="G41" s="26">
        <v>5.6603773584905662E-2</v>
      </c>
      <c r="H41" s="26">
        <v>0.1206896551724138</v>
      </c>
      <c r="I41" s="26">
        <v>5.4545454545454543E-2</v>
      </c>
      <c r="J41" s="26">
        <v>1.7241379310344827E-2</v>
      </c>
      <c r="K41" s="26">
        <v>0</v>
      </c>
      <c r="L41" s="26">
        <v>8.6956521739130432E-2</v>
      </c>
      <c r="M41" s="26"/>
      <c r="N41" s="26"/>
      <c r="O41" s="26"/>
      <c r="Q41" s="26">
        <v>6.4516129032258063E-2</v>
      </c>
      <c r="R41" s="8"/>
    </row>
    <row r="42" spans="1:18" ht="12.75" hidden="1" customHeight="1" outlineLevel="1" x14ac:dyDescent="0.2">
      <c r="A42" s="1"/>
      <c r="B42" s="1"/>
      <c r="C42" s="7" t="s">
        <v>111</v>
      </c>
      <c r="D42" s="26">
        <v>0.1206896551724138</v>
      </c>
      <c r="E42" s="26">
        <v>1.9230769230769232E-2</v>
      </c>
      <c r="F42" s="26">
        <v>8.6206896551724144E-2</v>
      </c>
      <c r="G42" s="26">
        <v>5.6603773584905662E-2</v>
      </c>
      <c r="H42" s="26">
        <v>0.1206896551724138</v>
      </c>
      <c r="I42" s="26">
        <v>5.4545454545454543E-2</v>
      </c>
      <c r="J42" s="26">
        <v>1.7241379310344827E-2</v>
      </c>
      <c r="K42" s="26">
        <v>0</v>
      </c>
      <c r="L42" s="26">
        <v>8.6956521739130432E-2</v>
      </c>
      <c r="M42" s="26"/>
      <c r="N42" s="26"/>
      <c r="O42" s="26"/>
      <c r="Q42" s="26">
        <v>6.25E-2</v>
      </c>
      <c r="R42" s="8"/>
    </row>
    <row r="43" spans="1:18" collapsed="1" x14ac:dyDescent="0.2">
      <c r="A43" s="27" t="s">
        <v>140</v>
      </c>
      <c r="B43" s="27" t="s">
        <v>141</v>
      </c>
      <c r="C43" s="28" t="s">
        <v>108</v>
      </c>
      <c r="D43" s="29">
        <v>0.77941176470588236</v>
      </c>
      <c r="E43" s="29">
        <v>0.86184210526315785</v>
      </c>
      <c r="F43" s="29">
        <v>0.80208333333333337</v>
      </c>
      <c r="G43" s="29">
        <v>0.98750000000000004</v>
      </c>
      <c r="H43" s="29">
        <v>1</v>
      </c>
      <c r="I43" s="29">
        <v>0.96212121212121215</v>
      </c>
      <c r="J43" s="29">
        <v>0.74626865671641784</v>
      </c>
      <c r="K43" s="29">
        <v>0.6992481203007519</v>
      </c>
      <c r="L43" s="29">
        <v>0.97826086956521741</v>
      </c>
      <c r="M43" s="29"/>
      <c r="N43" s="29"/>
      <c r="O43" s="29"/>
      <c r="Q43" s="29">
        <v>0.86867924528301887</v>
      </c>
      <c r="R43" s="8"/>
    </row>
    <row r="44" spans="1:18" ht="12.75" hidden="1" customHeight="1" outlineLevel="1" x14ac:dyDescent="0.2">
      <c r="A44" s="1"/>
      <c r="B44" s="1"/>
      <c r="C44" s="7" t="s">
        <v>106</v>
      </c>
      <c r="D44" s="25">
        <v>136</v>
      </c>
      <c r="E44" s="25">
        <v>304</v>
      </c>
      <c r="F44" s="25">
        <v>192</v>
      </c>
      <c r="G44" s="25">
        <v>320</v>
      </c>
      <c r="H44" s="25">
        <v>264</v>
      </c>
      <c r="I44" s="25">
        <v>264</v>
      </c>
      <c r="J44" s="25">
        <v>536</v>
      </c>
      <c r="K44" s="25">
        <v>266</v>
      </c>
      <c r="L44" s="25">
        <v>368</v>
      </c>
      <c r="M44" s="25"/>
      <c r="N44" s="25"/>
      <c r="O44" s="25"/>
      <c r="Q44" s="25">
        <v>2650</v>
      </c>
      <c r="R44" s="8"/>
    </row>
    <row r="45" spans="1:18" ht="12.75" hidden="1" customHeight="1" outlineLevel="1" x14ac:dyDescent="0.2">
      <c r="A45" s="1"/>
      <c r="B45" s="1"/>
      <c r="C45" s="7" t="s">
        <v>109</v>
      </c>
      <c r="D45" s="26">
        <v>0.67647058823529416</v>
      </c>
      <c r="E45" s="26">
        <v>0.82236842105263153</v>
      </c>
      <c r="F45" s="26">
        <v>0.75</v>
      </c>
      <c r="G45" s="26">
        <v>0.96875</v>
      </c>
      <c r="H45" s="26">
        <v>0.99242424242424243</v>
      </c>
      <c r="I45" s="26">
        <v>0.91666666666666663</v>
      </c>
      <c r="J45" s="26">
        <v>0.7350746268656716</v>
      </c>
      <c r="K45" s="26">
        <v>0.65413533834586468</v>
      </c>
      <c r="L45" s="26">
        <v>0.93478260869565222</v>
      </c>
      <c r="M45" s="26"/>
      <c r="N45" s="26"/>
      <c r="O45" s="26"/>
      <c r="Q45" s="26">
        <v>0.83471698113207549</v>
      </c>
      <c r="R45" s="8"/>
    </row>
    <row r="46" spans="1:18" ht="12.75" hidden="1" customHeight="1" outlineLevel="1" x14ac:dyDescent="0.2">
      <c r="A46" s="1"/>
      <c r="B46" s="1"/>
      <c r="C46" s="7" t="s">
        <v>110</v>
      </c>
      <c r="D46" s="26">
        <v>0.3235294117647059</v>
      </c>
      <c r="E46" s="26">
        <v>0.17763157894736842</v>
      </c>
      <c r="F46" s="26">
        <v>0.25</v>
      </c>
      <c r="G46" s="26">
        <v>3.125E-2</v>
      </c>
      <c r="H46" s="26">
        <v>7.575757575757576E-3</v>
      </c>
      <c r="I46" s="26">
        <v>8.3333333333333329E-2</v>
      </c>
      <c r="J46" s="26">
        <v>0.26492537313432835</v>
      </c>
      <c r="K46" s="26">
        <v>0.34586466165413532</v>
      </c>
      <c r="L46" s="26">
        <v>6.5217391304347824E-2</v>
      </c>
      <c r="M46" s="26"/>
      <c r="N46" s="26"/>
      <c r="O46" s="26"/>
      <c r="Q46" s="26">
        <v>0.16528301886792454</v>
      </c>
      <c r="R46" s="8"/>
    </row>
    <row r="47" spans="1:18" ht="12.75" hidden="1" customHeight="1" outlineLevel="1" x14ac:dyDescent="0.2">
      <c r="A47" s="1"/>
      <c r="B47" s="1"/>
      <c r="C47" s="7" t="s">
        <v>111</v>
      </c>
      <c r="D47" s="26">
        <v>0.22058823529411764</v>
      </c>
      <c r="E47" s="26">
        <v>0.13815789473684212</v>
      </c>
      <c r="F47" s="26">
        <v>0.19791666666666666</v>
      </c>
      <c r="G47" s="26">
        <v>1.2500000000000001E-2</v>
      </c>
      <c r="H47" s="26">
        <v>0</v>
      </c>
      <c r="I47" s="26">
        <v>3.787878787878788E-2</v>
      </c>
      <c r="J47" s="26">
        <v>0.2537313432835821</v>
      </c>
      <c r="K47" s="26">
        <v>0.3007518796992481</v>
      </c>
      <c r="L47" s="26">
        <v>2.1739130434782608E-2</v>
      </c>
      <c r="M47" s="26"/>
      <c r="N47" s="26"/>
      <c r="O47" s="26"/>
      <c r="Q47" s="26">
        <v>0.13132075471698113</v>
      </c>
      <c r="R47" s="8"/>
    </row>
    <row r="48" spans="1:18" collapsed="1" x14ac:dyDescent="0.2">
      <c r="A48" s="27" t="s">
        <v>142</v>
      </c>
      <c r="B48" s="27" t="s">
        <v>143</v>
      </c>
      <c r="C48" s="28" t="s">
        <v>108</v>
      </c>
      <c r="D48" s="29">
        <v>0.91428571428571426</v>
      </c>
      <c r="E48" s="29">
        <v>0.97777777777777775</v>
      </c>
      <c r="F48" s="29">
        <v>0.89423076923076927</v>
      </c>
      <c r="G48" s="29">
        <v>0.84112149532710279</v>
      </c>
      <c r="H48" s="29">
        <v>0.95652173913043481</v>
      </c>
      <c r="I48" s="29">
        <v>0.87058823529411766</v>
      </c>
      <c r="J48" s="29">
        <v>0.91176470588235292</v>
      </c>
      <c r="K48" s="29">
        <v>0.92523364485981308</v>
      </c>
      <c r="L48" s="29">
        <v>0.98863636363636365</v>
      </c>
      <c r="M48" s="29"/>
      <c r="N48" s="29"/>
      <c r="O48" s="29"/>
      <c r="Q48" s="29">
        <v>0.91818181818181821</v>
      </c>
      <c r="R48" s="8"/>
    </row>
    <row r="49" spans="1:18" ht="12.75" hidden="1" customHeight="1" outlineLevel="1" x14ac:dyDescent="0.2">
      <c r="A49" s="1"/>
      <c r="B49" s="1"/>
      <c r="C49" s="7" t="s">
        <v>106</v>
      </c>
      <c r="D49" s="25">
        <v>210</v>
      </c>
      <c r="E49" s="25">
        <v>180</v>
      </c>
      <c r="F49" s="25">
        <v>208</v>
      </c>
      <c r="G49" s="25">
        <v>214</v>
      </c>
      <c r="H49" s="25">
        <v>184</v>
      </c>
      <c r="I49" s="25">
        <v>170</v>
      </c>
      <c r="J49" s="25">
        <v>204</v>
      </c>
      <c r="K49" s="25">
        <v>214</v>
      </c>
      <c r="L49" s="25">
        <v>176</v>
      </c>
      <c r="M49" s="25"/>
      <c r="N49" s="25"/>
      <c r="O49" s="25"/>
      <c r="Q49" s="25">
        <v>1760</v>
      </c>
      <c r="R49" s="8"/>
    </row>
    <row r="50" spans="1:18" ht="12.75" hidden="1" customHeight="1" outlineLevel="1" x14ac:dyDescent="0.2">
      <c r="A50" s="1"/>
      <c r="B50" s="1"/>
      <c r="C50" s="7" t="s">
        <v>109</v>
      </c>
      <c r="D50" s="26">
        <v>0.91428571428571426</v>
      </c>
      <c r="E50" s="26">
        <v>0.96666666666666667</v>
      </c>
      <c r="F50" s="26">
        <v>0.88461538461538458</v>
      </c>
      <c r="G50" s="26">
        <v>0.77570093457943923</v>
      </c>
      <c r="H50" s="26">
        <v>0.93478260869565222</v>
      </c>
      <c r="I50" s="26">
        <v>0.82352941176470584</v>
      </c>
      <c r="J50" s="26">
        <v>0.87254901960784315</v>
      </c>
      <c r="K50" s="26">
        <v>0.88785046728971961</v>
      </c>
      <c r="L50" s="26">
        <v>0.86363636363636365</v>
      </c>
      <c r="M50" s="26"/>
      <c r="N50" s="26"/>
      <c r="O50" s="26"/>
      <c r="Q50" s="26">
        <v>0.87954545454545452</v>
      </c>
      <c r="R50" s="8"/>
    </row>
    <row r="51" spans="1:18" ht="12.75" hidden="1" customHeight="1" outlineLevel="1" x14ac:dyDescent="0.2">
      <c r="A51" s="1"/>
      <c r="B51" s="1"/>
      <c r="C51" s="7" t="s">
        <v>110</v>
      </c>
      <c r="D51" s="26">
        <v>8.5714285714285715E-2</v>
      </c>
      <c r="E51" s="26">
        <v>3.3333333333333333E-2</v>
      </c>
      <c r="F51" s="26">
        <v>0.11538461538461539</v>
      </c>
      <c r="G51" s="26">
        <v>0.22429906542056074</v>
      </c>
      <c r="H51" s="26">
        <v>6.5217391304347824E-2</v>
      </c>
      <c r="I51" s="26">
        <v>0.17647058823529413</v>
      </c>
      <c r="J51" s="26">
        <v>0.12745098039215685</v>
      </c>
      <c r="K51" s="26">
        <v>0.11214953271028037</v>
      </c>
      <c r="L51" s="26">
        <v>0.13636363636363635</v>
      </c>
      <c r="M51" s="26"/>
      <c r="N51" s="26"/>
      <c r="O51" s="26"/>
      <c r="Q51" s="26">
        <v>0.12045454545454545</v>
      </c>
      <c r="R51" s="8"/>
    </row>
    <row r="52" spans="1:18" ht="12.75" hidden="1" customHeight="1" outlineLevel="1" x14ac:dyDescent="0.2">
      <c r="A52" s="1"/>
      <c r="B52" s="1"/>
      <c r="C52" s="7" t="s">
        <v>111</v>
      </c>
      <c r="D52" s="26">
        <v>8.5714285714285715E-2</v>
      </c>
      <c r="E52" s="26">
        <v>2.2222222222222223E-2</v>
      </c>
      <c r="F52" s="26">
        <v>0.10576923076923077</v>
      </c>
      <c r="G52" s="26">
        <v>0.15887850467289719</v>
      </c>
      <c r="H52" s="26">
        <v>4.3478260869565216E-2</v>
      </c>
      <c r="I52" s="26">
        <v>0.12941176470588237</v>
      </c>
      <c r="J52" s="26">
        <v>8.8235294117647065E-2</v>
      </c>
      <c r="K52" s="26">
        <v>7.476635514018691E-2</v>
      </c>
      <c r="L52" s="26">
        <v>1.1363636363636364E-2</v>
      </c>
      <c r="M52" s="26"/>
      <c r="N52" s="26"/>
      <c r="O52" s="26"/>
      <c r="Q52" s="26">
        <v>8.1818181818181818E-2</v>
      </c>
      <c r="R52" s="8"/>
    </row>
    <row r="53" spans="1:18" ht="12.75" customHeight="1" collapsed="1" x14ac:dyDescent="0.2">
      <c r="A53" s="58" t="s">
        <v>7</v>
      </c>
      <c r="B53" s="58"/>
      <c r="C53" s="21" t="s">
        <v>108</v>
      </c>
      <c r="D53" s="44">
        <v>0.91370469439895907</v>
      </c>
      <c r="E53" s="44">
        <v>0.95845489413051921</v>
      </c>
      <c r="F53" s="44">
        <v>0.87925844427175248</v>
      </c>
      <c r="G53" s="44">
        <v>0.93550537842108161</v>
      </c>
      <c r="H53" s="44">
        <v>0.9348346537112453</v>
      </c>
      <c r="I53" s="44">
        <v>0.89212190366702382</v>
      </c>
      <c r="J53" s="44">
        <v>0.79729267068418808</v>
      </c>
      <c r="K53" s="44">
        <v>0.8499942178824722</v>
      </c>
      <c r="L53" s="44">
        <v>0.93487306020610517</v>
      </c>
      <c r="M53" s="14"/>
      <c r="N53" s="14"/>
      <c r="O53" s="14"/>
      <c r="Q53" s="54">
        <v>0.89029882920807579</v>
      </c>
    </row>
    <row r="54" spans="1:18" ht="12.75" hidden="1" customHeight="1" outlineLevel="1" x14ac:dyDescent="0.2">
      <c r="A54" s="1"/>
      <c r="B54" s="1"/>
      <c r="C54" s="7" t="s">
        <v>106</v>
      </c>
      <c r="D54" s="25">
        <v>1400</v>
      </c>
      <c r="E54" s="25">
        <v>1422</v>
      </c>
      <c r="F54" s="25">
        <v>1514</v>
      </c>
      <c r="G54" s="25">
        <v>1659</v>
      </c>
      <c r="H54" s="25">
        <v>1568</v>
      </c>
      <c r="I54" s="25">
        <v>1528</v>
      </c>
      <c r="J54" s="25">
        <v>2026</v>
      </c>
      <c r="K54" s="25">
        <v>1714</v>
      </c>
      <c r="L54" s="25">
        <v>1540</v>
      </c>
      <c r="M54" s="25"/>
      <c r="N54" s="25"/>
      <c r="O54" s="25"/>
      <c r="Q54" s="25">
        <v>14371</v>
      </c>
      <c r="R54" s="8"/>
    </row>
    <row r="55" spans="1:18" ht="12.75" hidden="1" customHeight="1" outlineLevel="1" x14ac:dyDescent="0.2">
      <c r="A55" s="1"/>
      <c r="B55" s="1"/>
      <c r="C55" s="7" t="s">
        <v>109</v>
      </c>
      <c r="D55" s="26">
        <v>0.89010133578057271</v>
      </c>
      <c r="E55" s="26">
        <v>0.94507521642760495</v>
      </c>
      <c r="F55" s="26">
        <v>0.85941495745174556</v>
      </c>
      <c r="G55" s="26">
        <v>0.90636285500220104</v>
      </c>
      <c r="H55" s="26">
        <v>0.91865842321666547</v>
      </c>
      <c r="I55" s="26">
        <v>0.85229759662260285</v>
      </c>
      <c r="J55" s="26">
        <v>0.78498018171874184</v>
      </c>
      <c r="K55" s="26">
        <v>0.82831880221781284</v>
      </c>
      <c r="L55" s="26">
        <v>0.90090883378965225</v>
      </c>
      <c r="M55" s="26"/>
      <c r="N55" s="26"/>
      <c r="O55" s="26"/>
      <c r="Q55" s="26">
        <v>0.86786413696808407</v>
      </c>
      <c r="R55" s="8"/>
    </row>
    <row r="56" spans="1:18" ht="12.75" hidden="1" customHeight="1" outlineLevel="1" x14ac:dyDescent="0.2">
      <c r="A56" s="1"/>
      <c r="B56" s="1"/>
      <c r="C56" s="7" t="s">
        <v>110</v>
      </c>
      <c r="D56" s="26">
        <v>0.10989866421942737</v>
      </c>
      <c r="E56" s="26">
        <v>5.4924783572395081E-2</v>
      </c>
      <c r="F56" s="26">
        <v>0.14058504254825444</v>
      </c>
      <c r="G56" s="26">
        <v>9.3637144997798974E-2</v>
      </c>
      <c r="H56" s="26">
        <v>8.134157678333441E-2</v>
      </c>
      <c r="I56" s="26">
        <v>0.14770240337739701</v>
      </c>
      <c r="J56" s="26">
        <v>0.21501981828125796</v>
      </c>
      <c r="K56" s="26">
        <v>0.17168119778218716</v>
      </c>
      <c r="L56" s="26">
        <v>9.9091166210347775E-2</v>
      </c>
      <c r="M56" s="26"/>
      <c r="N56" s="26"/>
      <c r="O56" s="26"/>
      <c r="Q56" s="26">
        <v>0.13213586303191599</v>
      </c>
      <c r="R56" s="8"/>
    </row>
    <row r="57" spans="1:18" ht="12.75" hidden="1" customHeight="1" outlineLevel="1" x14ac:dyDescent="0.2">
      <c r="A57" s="1"/>
      <c r="B57" s="1"/>
      <c r="C57" s="7" t="s">
        <v>111</v>
      </c>
      <c r="D57" s="26">
        <v>8.6295305601040859E-2</v>
      </c>
      <c r="E57" s="26">
        <v>4.1545105869480639E-2</v>
      </c>
      <c r="F57" s="26">
        <v>0.12074155572824748</v>
      </c>
      <c r="G57" s="26">
        <v>6.4494621578918318E-2</v>
      </c>
      <c r="H57" s="26">
        <v>6.5165346288754616E-2</v>
      </c>
      <c r="I57" s="26">
        <v>0.10787809633297613</v>
      </c>
      <c r="J57" s="26">
        <v>0.20270732931581192</v>
      </c>
      <c r="K57" s="26">
        <v>0.15000578211752774</v>
      </c>
      <c r="L57" s="26">
        <v>6.5126939793894847E-2</v>
      </c>
      <c r="M57" s="26"/>
      <c r="N57" s="26"/>
      <c r="O57" s="26"/>
      <c r="Q57" s="26">
        <v>0.10970117079192418</v>
      </c>
      <c r="R57" s="8"/>
    </row>
    <row r="58" spans="1:18" collapsed="1" x14ac:dyDescent="0.2">
      <c r="A58" s="2"/>
      <c r="B58" s="2"/>
      <c r="C58" s="2"/>
      <c r="D58" s="5"/>
      <c r="E58" s="5"/>
      <c r="F58" s="5"/>
      <c r="G58" s="5"/>
      <c r="H58" s="5"/>
      <c r="I58" s="5"/>
      <c r="J58" s="5"/>
      <c r="K58" s="5"/>
      <c r="L58" s="5"/>
      <c r="M58" s="5"/>
      <c r="N58" s="5"/>
      <c r="O58" s="5"/>
    </row>
    <row r="59" spans="1:18" ht="15" x14ac:dyDescent="0.25">
      <c r="A59" s="62" t="s">
        <v>89</v>
      </c>
      <c r="B59" s="62"/>
      <c r="C59" s="62"/>
      <c r="E59" s="8"/>
      <c r="F59" s="8"/>
      <c r="G59" s="8"/>
      <c r="H59" s="8"/>
      <c r="I59" s="8"/>
      <c r="J59" s="8"/>
      <c r="K59" s="8"/>
      <c r="L59" s="8"/>
      <c r="M59" s="8"/>
      <c r="N59" s="8"/>
      <c r="O59" s="8"/>
    </row>
    <row r="60" spans="1:18" ht="12.75" customHeight="1" x14ac:dyDescent="0.2">
      <c r="A60" s="57" t="s">
        <v>90</v>
      </c>
      <c r="B60" s="57"/>
      <c r="C60" s="57"/>
    </row>
    <row r="61" spans="1:18" ht="30" customHeight="1" x14ac:dyDescent="0.2">
      <c r="A61" s="31" t="s">
        <v>2</v>
      </c>
      <c r="B61" s="31" t="s">
        <v>1</v>
      </c>
      <c r="C61" s="32"/>
      <c r="D61" s="11" t="s">
        <v>75</v>
      </c>
      <c r="E61" s="11" t="s">
        <v>76</v>
      </c>
      <c r="F61" s="11" t="s">
        <v>77</v>
      </c>
      <c r="G61" s="11" t="s">
        <v>78</v>
      </c>
      <c r="H61" s="11" t="s">
        <v>79</v>
      </c>
      <c r="I61" s="11" t="s">
        <v>80</v>
      </c>
      <c r="J61" s="11" t="s">
        <v>81</v>
      </c>
      <c r="K61" s="11" t="s">
        <v>82</v>
      </c>
      <c r="L61" s="11" t="s">
        <v>83</v>
      </c>
      <c r="M61" s="11" t="s">
        <v>84</v>
      </c>
      <c r="N61" s="11" t="s">
        <v>85</v>
      </c>
      <c r="O61" s="11" t="s">
        <v>86</v>
      </c>
      <c r="Q61" s="55" t="s">
        <v>123</v>
      </c>
    </row>
    <row r="62" spans="1:18" ht="12.75" customHeight="1" x14ac:dyDescent="0.2">
      <c r="A62" s="58" t="s">
        <v>121</v>
      </c>
      <c r="B62" s="58"/>
      <c r="C62" s="21" t="s">
        <v>108</v>
      </c>
      <c r="D62" s="45">
        <v>0.86822209542744766</v>
      </c>
      <c r="E62" s="45">
        <v>0.87332090587264322</v>
      </c>
      <c r="F62" s="45">
        <v>0.92974399243570172</v>
      </c>
      <c r="G62" s="45">
        <v>0.93700776889182125</v>
      </c>
      <c r="H62" s="45">
        <v>0.93864184207052548</v>
      </c>
      <c r="I62" s="45">
        <v>0.9142308872019016</v>
      </c>
      <c r="J62" s="45">
        <v>0.92676681091949564</v>
      </c>
      <c r="K62" s="45">
        <v>0.91362565924395256</v>
      </c>
      <c r="L62" s="45">
        <v>0.91620480448957886</v>
      </c>
      <c r="M62" s="6"/>
      <c r="N62" s="6"/>
      <c r="O62" s="6"/>
      <c r="Q62" s="54">
        <v>0.88114600445943658</v>
      </c>
    </row>
    <row r="63" spans="1:18" ht="12.75" hidden="1" customHeight="1" outlineLevel="1" x14ac:dyDescent="0.2">
      <c r="A63" s="1"/>
      <c r="B63" s="1"/>
      <c r="C63" s="7" t="s">
        <v>106</v>
      </c>
      <c r="D63" s="25">
        <v>1834</v>
      </c>
      <c r="E63" s="25">
        <v>1792</v>
      </c>
      <c r="F63" s="25">
        <v>2230</v>
      </c>
      <c r="G63" s="25">
        <v>1582</v>
      </c>
      <c r="H63" s="25">
        <v>1178</v>
      </c>
      <c r="I63" s="25">
        <v>1322</v>
      </c>
      <c r="J63" s="25">
        <v>1340</v>
      </c>
      <c r="K63" s="25">
        <v>1144</v>
      </c>
      <c r="L63" s="25">
        <v>622</v>
      </c>
      <c r="M63" s="25"/>
      <c r="N63" s="25"/>
      <c r="O63" s="25"/>
      <c r="Q63" s="25">
        <v>13044</v>
      </c>
      <c r="R63" s="8"/>
    </row>
    <row r="64" spans="1:18" ht="12.75" hidden="1" customHeight="1" outlineLevel="1" x14ac:dyDescent="0.2">
      <c r="A64" s="1"/>
      <c r="B64" s="1"/>
      <c r="C64" s="7" t="s">
        <v>109</v>
      </c>
      <c r="D64" s="26">
        <v>0.85863609568864663</v>
      </c>
      <c r="E64" s="26">
        <v>0.86040002820661976</v>
      </c>
      <c r="F64" s="26">
        <v>0.92864084847541484</v>
      </c>
      <c r="G64" s="26">
        <v>0.93284453852869076</v>
      </c>
      <c r="H64" s="26">
        <v>0.93864184207052548</v>
      </c>
      <c r="I64" s="26">
        <v>0.9142308872019016</v>
      </c>
      <c r="J64" s="26">
        <v>0.92676681091949564</v>
      </c>
      <c r="K64" s="26">
        <v>0.91216367093985895</v>
      </c>
      <c r="L64" s="26">
        <v>0.91620480448957886</v>
      </c>
      <c r="M64" s="26"/>
      <c r="N64" s="26"/>
      <c r="O64" s="26"/>
      <c r="Q64" s="26">
        <v>0.87622003365871381</v>
      </c>
      <c r="R64" s="8"/>
    </row>
    <row r="65" spans="1:18" ht="12.75" hidden="1" customHeight="1" outlineLevel="1" x14ac:dyDescent="0.2">
      <c r="A65" s="1"/>
      <c r="B65" s="1"/>
      <c r="C65" s="7" t="s">
        <v>110</v>
      </c>
      <c r="D65" s="26">
        <v>0.14136390431135337</v>
      </c>
      <c r="E65" s="26">
        <v>0.13959997179338005</v>
      </c>
      <c r="F65" s="26">
        <v>7.1359151524585065E-2</v>
      </c>
      <c r="G65" s="26">
        <v>6.71554614713092E-2</v>
      </c>
      <c r="H65" s="26">
        <v>6.1358157929474653E-2</v>
      </c>
      <c r="I65" s="26">
        <v>8.5769112798098304E-2</v>
      </c>
      <c r="J65" s="26">
        <v>7.3233189080504343E-2</v>
      </c>
      <c r="K65" s="26">
        <v>8.7836329060141008E-2</v>
      </c>
      <c r="L65" s="26">
        <v>8.3795195510421083E-2</v>
      </c>
      <c r="M65" s="26"/>
      <c r="N65" s="26"/>
      <c r="O65" s="26"/>
      <c r="Q65" s="26">
        <v>0.12377996634128625</v>
      </c>
      <c r="R65" s="8"/>
    </row>
    <row r="66" spans="1:18" ht="12.75" hidden="1" customHeight="1" outlineLevel="1" x14ac:dyDescent="0.2">
      <c r="A66" s="1"/>
      <c r="B66" s="1"/>
      <c r="C66" s="7" t="s">
        <v>111</v>
      </c>
      <c r="D66" s="26">
        <v>0.13177790457255228</v>
      </c>
      <c r="E66" s="26">
        <v>0.12667909412735678</v>
      </c>
      <c r="F66" s="26">
        <v>7.0256007564298242E-2</v>
      </c>
      <c r="G66" s="26">
        <v>6.2992231108178712E-2</v>
      </c>
      <c r="H66" s="26">
        <v>6.1358157929474653E-2</v>
      </c>
      <c r="I66" s="26">
        <v>8.5769112798098304E-2</v>
      </c>
      <c r="J66" s="26">
        <v>7.3233189080504343E-2</v>
      </c>
      <c r="K66" s="26">
        <v>8.6374340756047441E-2</v>
      </c>
      <c r="L66" s="26">
        <v>8.3795195510421083E-2</v>
      </c>
      <c r="M66" s="26"/>
      <c r="N66" s="26"/>
      <c r="O66" s="26"/>
      <c r="Q66" s="26">
        <v>0.1188539955405635</v>
      </c>
      <c r="R66" s="8"/>
    </row>
    <row r="67" spans="1:18" collapsed="1" x14ac:dyDescent="0.2">
      <c r="A67" s="27" t="s">
        <v>156</v>
      </c>
      <c r="B67" s="27" t="s">
        <v>157</v>
      </c>
      <c r="C67" s="28" t="s">
        <v>108</v>
      </c>
      <c r="D67" s="29">
        <v>0.95964125560538116</v>
      </c>
      <c r="E67" s="29">
        <v>0.86222222222222222</v>
      </c>
      <c r="F67" s="29">
        <v>0.91911764705882348</v>
      </c>
      <c r="G67" s="29">
        <v>0.91935483870967738</v>
      </c>
      <c r="H67" s="29">
        <v>0.88311688311688308</v>
      </c>
      <c r="I67" s="29">
        <v>0.9028571428571428</v>
      </c>
      <c r="J67" s="29">
        <v>0.89729729729729724</v>
      </c>
      <c r="K67" s="29">
        <v>0.82857142857142851</v>
      </c>
      <c r="L67" s="29">
        <v>0.828125</v>
      </c>
      <c r="M67" s="29"/>
      <c r="N67" s="29"/>
      <c r="O67" s="29"/>
      <c r="Q67" s="29">
        <v>0.89778325123152714</v>
      </c>
    </row>
    <row r="68" spans="1:18" ht="12.75" hidden="1" customHeight="1" outlineLevel="1" x14ac:dyDescent="0.2">
      <c r="A68" s="1"/>
      <c r="B68" s="1"/>
      <c r="C68" s="7" t="s">
        <v>106</v>
      </c>
      <c r="D68" s="25">
        <v>446</v>
      </c>
      <c r="E68" s="25">
        <v>450</v>
      </c>
      <c r="F68" s="25">
        <v>544</v>
      </c>
      <c r="G68" s="25">
        <v>372</v>
      </c>
      <c r="H68" s="25">
        <v>308</v>
      </c>
      <c r="I68" s="25">
        <v>350</v>
      </c>
      <c r="J68" s="25">
        <v>370</v>
      </c>
      <c r="K68" s="25">
        <v>280</v>
      </c>
      <c r="L68" s="25">
        <v>128</v>
      </c>
      <c r="M68" s="25"/>
      <c r="N68" s="25"/>
      <c r="O68" s="25"/>
      <c r="Q68" s="25">
        <v>3248</v>
      </c>
    </row>
    <row r="69" spans="1:18" ht="12.75" hidden="1" customHeight="1" outlineLevel="1" x14ac:dyDescent="0.2">
      <c r="A69" s="1"/>
      <c r="B69" s="1"/>
      <c r="C69" s="7" t="s">
        <v>109</v>
      </c>
      <c r="D69" s="26">
        <v>0.95964125560538116</v>
      </c>
      <c r="E69" s="26">
        <v>0.86222222222222222</v>
      </c>
      <c r="F69" s="26">
        <v>0.91911764705882348</v>
      </c>
      <c r="G69" s="26">
        <v>0.91935483870967738</v>
      </c>
      <c r="H69" s="26">
        <v>0.88311688311688308</v>
      </c>
      <c r="I69" s="26">
        <v>0.9028571428571428</v>
      </c>
      <c r="J69" s="26">
        <v>0.89729729729729735</v>
      </c>
      <c r="K69" s="26">
        <v>0.82857142857142863</v>
      </c>
      <c r="L69" s="26">
        <v>0.828125</v>
      </c>
      <c r="M69" s="26"/>
      <c r="N69" s="26"/>
      <c r="O69" s="26"/>
      <c r="Q69" s="26">
        <v>0.89778325123152714</v>
      </c>
    </row>
    <row r="70" spans="1:18" ht="12.75" hidden="1" customHeight="1" outlineLevel="1" x14ac:dyDescent="0.2">
      <c r="A70" s="1"/>
      <c r="B70" s="1"/>
      <c r="C70" s="7" t="s">
        <v>110</v>
      </c>
      <c r="D70" s="26">
        <v>4.0358744394618833E-2</v>
      </c>
      <c r="E70" s="26">
        <v>0.13777777777777778</v>
      </c>
      <c r="F70" s="26">
        <v>8.0882352941176475E-2</v>
      </c>
      <c r="G70" s="26">
        <v>8.0645161290322578E-2</v>
      </c>
      <c r="H70" s="26">
        <v>0.11688311688311688</v>
      </c>
      <c r="I70" s="26">
        <v>9.7142857142857142E-2</v>
      </c>
      <c r="J70" s="26">
        <v>0.10270270270270271</v>
      </c>
      <c r="K70" s="26">
        <v>0.17142857142857143</v>
      </c>
      <c r="L70" s="26">
        <v>0.171875</v>
      </c>
      <c r="M70" s="26"/>
      <c r="N70" s="26"/>
      <c r="O70" s="26"/>
      <c r="Q70" s="26">
        <v>0.10221674876847291</v>
      </c>
    </row>
    <row r="71" spans="1:18" ht="12.75" hidden="1" customHeight="1" outlineLevel="1" x14ac:dyDescent="0.2">
      <c r="A71" s="1"/>
      <c r="B71" s="1"/>
      <c r="C71" s="7" t="s">
        <v>111</v>
      </c>
      <c r="D71" s="26">
        <v>4.0358744394618833E-2</v>
      </c>
      <c r="E71" s="26">
        <v>0.13777777777777778</v>
      </c>
      <c r="F71" s="26">
        <v>8.0882352941176475E-2</v>
      </c>
      <c r="G71" s="26">
        <v>8.0645161290322578E-2</v>
      </c>
      <c r="H71" s="26">
        <v>0.11688311688311688</v>
      </c>
      <c r="I71" s="26">
        <v>9.7142857142857142E-2</v>
      </c>
      <c r="J71" s="26">
        <v>0.10270270270270271</v>
      </c>
      <c r="K71" s="26">
        <v>0.17142857142857143</v>
      </c>
      <c r="L71" s="26">
        <v>0.171875</v>
      </c>
      <c r="M71" s="26"/>
      <c r="N71" s="26"/>
      <c r="O71" s="26"/>
      <c r="Q71" s="26">
        <v>0.10221674876847291</v>
      </c>
    </row>
    <row r="72" spans="1:18" collapsed="1" x14ac:dyDescent="0.2">
      <c r="A72" s="27" t="s">
        <v>158</v>
      </c>
      <c r="B72" s="27" t="s">
        <v>159</v>
      </c>
      <c r="C72" s="28" t="s">
        <v>108</v>
      </c>
      <c r="D72" s="29">
        <v>0.88596491228070173</v>
      </c>
      <c r="E72" s="29">
        <v>0.87378640776699035</v>
      </c>
      <c r="F72" s="29">
        <v>0.93333333333333335</v>
      </c>
      <c r="G72" s="29">
        <v>0.88800000000000001</v>
      </c>
      <c r="H72" s="29">
        <v>0.91200000000000003</v>
      </c>
      <c r="I72" s="29">
        <v>0.83478260869565224</v>
      </c>
      <c r="J72" s="29">
        <v>0.86440677966101698</v>
      </c>
      <c r="K72" s="29">
        <v>0.90291262135922334</v>
      </c>
      <c r="L72" s="29">
        <v>0.92207792207792205</v>
      </c>
      <c r="M72" s="29"/>
      <c r="N72" s="29"/>
      <c r="O72" s="29"/>
      <c r="Q72" s="29">
        <v>0.89</v>
      </c>
    </row>
    <row r="73" spans="1:18" ht="12.75" hidden="1" customHeight="1" outlineLevel="1" x14ac:dyDescent="0.2">
      <c r="A73" s="1"/>
      <c r="B73" s="1"/>
      <c r="C73" s="7" t="s">
        <v>106</v>
      </c>
      <c r="D73" s="25">
        <v>228</v>
      </c>
      <c r="E73" s="25">
        <v>206</v>
      </c>
      <c r="F73" s="25">
        <v>240</v>
      </c>
      <c r="G73" s="25">
        <v>250</v>
      </c>
      <c r="H73" s="25">
        <v>250</v>
      </c>
      <c r="I73" s="25">
        <v>230</v>
      </c>
      <c r="J73" s="25">
        <v>236</v>
      </c>
      <c r="K73" s="25">
        <v>206</v>
      </c>
      <c r="L73" s="25">
        <v>154</v>
      </c>
      <c r="M73" s="25"/>
      <c r="N73" s="25"/>
      <c r="O73" s="25"/>
      <c r="Q73" s="25">
        <v>2000</v>
      </c>
    </row>
    <row r="74" spans="1:18" ht="12.75" hidden="1" customHeight="1" outlineLevel="1" x14ac:dyDescent="0.2">
      <c r="A74" s="1"/>
      <c r="B74" s="1"/>
      <c r="C74" s="7" t="s">
        <v>109</v>
      </c>
      <c r="D74" s="26">
        <v>0.85964912280701755</v>
      </c>
      <c r="E74" s="26">
        <v>0.84466019417475724</v>
      </c>
      <c r="F74" s="26">
        <v>0.93333333333333335</v>
      </c>
      <c r="G74" s="26">
        <v>0.88</v>
      </c>
      <c r="H74" s="26">
        <v>0.91200000000000003</v>
      </c>
      <c r="I74" s="26">
        <v>0.83478260869565213</v>
      </c>
      <c r="J74" s="26">
        <v>0.86440677966101698</v>
      </c>
      <c r="K74" s="26">
        <v>0.90291262135922334</v>
      </c>
      <c r="L74" s="26">
        <v>0.92207792207792205</v>
      </c>
      <c r="M74" s="26"/>
      <c r="N74" s="26"/>
      <c r="O74" s="26"/>
      <c r="Q74" s="26">
        <v>0.88300000000000001</v>
      </c>
    </row>
    <row r="75" spans="1:18" ht="12.75" hidden="1" customHeight="1" outlineLevel="1" x14ac:dyDescent="0.2">
      <c r="A75" s="1"/>
      <c r="B75" s="1"/>
      <c r="C75" s="7" t="s">
        <v>110</v>
      </c>
      <c r="D75" s="26">
        <v>0.14035087719298245</v>
      </c>
      <c r="E75" s="26">
        <v>0.1553398058252427</v>
      </c>
      <c r="F75" s="26">
        <v>6.6666666666666666E-2</v>
      </c>
      <c r="G75" s="26">
        <v>0.12</v>
      </c>
      <c r="H75" s="26">
        <v>8.7999999999999995E-2</v>
      </c>
      <c r="I75" s="26">
        <v>0.16521739130434782</v>
      </c>
      <c r="J75" s="26">
        <v>0.13559322033898305</v>
      </c>
      <c r="K75" s="26">
        <v>9.7087378640776698E-2</v>
      </c>
      <c r="L75" s="26">
        <v>7.792207792207792E-2</v>
      </c>
      <c r="M75" s="26"/>
      <c r="N75" s="26"/>
      <c r="O75" s="26"/>
      <c r="Q75" s="26">
        <v>0.11700000000000001</v>
      </c>
    </row>
    <row r="76" spans="1:18" ht="12.75" hidden="1" customHeight="1" outlineLevel="1" x14ac:dyDescent="0.2">
      <c r="A76" s="1"/>
      <c r="B76" s="1"/>
      <c r="C76" s="7" t="s">
        <v>111</v>
      </c>
      <c r="D76" s="26">
        <v>0.11403508771929824</v>
      </c>
      <c r="E76" s="26">
        <v>0.12621359223300971</v>
      </c>
      <c r="F76" s="26">
        <v>6.6666666666666666E-2</v>
      </c>
      <c r="G76" s="26">
        <v>0.112</v>
      </c>
      <c r="H76" s="26">
        <v>8.7999999999999995E-2</v>
      </c>
      <c r="I76" s="26">
        <v>0.16521739130434782</v>
      </c>
      <c r="J76" s="26">
        <v>0.13559322033898305</v>
      </c>
      <c r="K76" s="26">
        <v>9.7087378640776698E-2</v>
      </c>
      <c r="L76" s="26">
        <v>7.792207792207792E-2</v>
      </c>
      <c r="M76" s="26"/>
      <c r="N76" s="26"/>
      <c r="O76" s="26"/>
      <c r="Q76" s="26">
        <v>0.11</v>
      </c>
    </row>
    <row r="77" spans="1:18" collapsed="1" x14ac:dyDescent="0.2">
      <c r="A77" s="27" t="s">
        <v>160</v>
      </c>
      <c r="B77" s="27" t="s">
        <v>161</v>
      </c>
      <c r="C77" s="28" t="s">
        <v>108</v>
      </c>
      <c r="D77" s="29">
        <v>0.91874999999999996</v>
      </c>
      <c r="E77" s="29">
        <v>0.93706293706293708</v>
      </c>
      <c r="F77" s="29">
        <v>0.93567251461988299</v>
      </c>
      <c r="G77" s="29">
        <v>0.90654205607476634</v>
      </c>
      <c r="H77" s="29">
        <v>0.92405063291139244</v>
      </c>
      <c r="I77" s="29">
        <v>0.85</v>
      </c>
      <c r="J77" s="29">
        <v>0.91860465116279066</v>
      </c>
      <c r="K77" s="29">
        <v>0.92307692307692313</v>
      </c>
      <c r="L77" s="29">
        <v>0.95918367346938771</v>
      </c>
      <c r="M77" s="29"/>
      <c r="N77" s="29"/>
      <c r="O77" s="29"/>
      <c r="Q77" s="29">
        <v>0.92021276595744683</v>
      </c>
    </row>
    <row r="78" spans="1:18" ht="12.75" hidden="1" customHeight="1" outlineLevel="1" x14ac:dyDescent="0.2">
      <c r="A78" s="1"/>
      <c r="B78" s="1"/>
      <c r="C78" s="7" t="s">
        <v>106</v>
      </c>
      <c r="D78" s="25">
        <v>320</v>
      </c>
      <c r="E78" s="25">
        <v>286</v>
      </c>
      <c r="F78" s="25">
        <v>342</v>
      </c>
      <c r="G78" s="25">
        <v>214</v>
      </c>
      <c r="H78" s="25">
        <v>158</v>
      </c>
      <c r="I78" s="25">
        <v>160</v>
      </c>
      <c r="J78" s="25">
        <v>172</v>
      </c>
      <c r="K78" s="25">
        <v>130</v>
      </c>
      <c r="L78" s="25">
        <v>98</v>
      </c>
      <c r="M78" s="25"/>
      <c r="N78" s="25"/>
      <c r="O78" s="25"/>
      <c r="Q78" s="25">
        <v>1880</v>
      </c>
    </row>
    <row r="79" spans="1:18" ht="12.75" hidden="1" customHeight="1" outlineLevel="1" x14ac:dyDescent="0.2">
      <c r="A79" s="1"/>
      <c r="B79" s="1"/>
      <c r="C79" s="7" t="s">
        <v>109</v>
      </c>
      <c r="D79" s="26">
        <v>0.90625</v>
      </c>
      <c r="E79" s="26">
        <v>0.91608391608391604</v>
      </c>
      <c r="F79" s="26">
        <v>0.93567251461988299</v>
      </c>
      <c r="G79" s="26">
        <v>0.89719626168224298</v>
      </c>
      <c r="H79" s="26">
        <v>0.92405063291139244</v>
      </c>
      <c r="I79" s="26">
        <v>0.85</v>
      </c>
      <c r="J79" s="26">
        <v>0.91860465116279066</v>
      </c>
      <c r="K79" s="26">
        <v>0.92307692307692313</v>
      </c>
      <c r="L79" s="26">
        <v>0.95918367346938771</v>
      </c>
      <c r="M79" s="26"/>
      <c r="N79" s="26"/>
      <c r="O79" s="26"/>
      <c r="Q79" s="26">
        <v>0.91382978723404251</v>
      </c>
    </row>
    <row r="80" spans="1:18" ht="12.75" hidden="1" customHeight="1" outlineLevel="1" x14ac:dyDescent="0.2">
      <c r="A80" s="1"/>
      <c r="B80" s="1"/>
      <c r="C80" s="7" t="s">
        <v>110</v>
      </c>
      <c r="D80" s="26">
        <v>9.375E-2</v>
      </c>
      <c r="E80" s="26">
        <v>8.3916083916083919E-2</v>
      </c>
      <c r="F80" s="26">
        <v>6.4327485380116955E-2</v>
      </c>
      <c r="G80" s="26">
        <v>0.10280373831775701</v>
      </c>
      <c r="H80" s="26">
        <v>7.5949367088607597E-2</v>
      </c>
      <c r="I80" s="26">
        <v>0.15</v>
      </c>
      <c r="J80" s="26">
        <v>8.1395348837209308E-2</v>
      </c>
      <c r="K80" s="26">
        <v>7.6923076923076927E-2</v>
      </c>
      <c r="L80" s="26">
        <v>4.0816326530612242E-2</v>
      </c>
      <c r="M80" s="26"/>
      <c r="N80" s="26"/>
      <c r="O80" s="26"/>
      <c r="Q80" s="26">
        <v>8.6170212765957446E-2</v>
      </c>
    </row>
    <row r="81" spans="1:17" ht="12.75" hidden="1" customHeight="1" outlineLevel="1" x14ac:dyDescent="0.2">
      <c r="A81" s="1"/>
      <c r="B81" s="1"/>
      <c r="C81" s="7" t="s">
        <v>111</v>
      </c>
      <c r="D81" s="26">
        <v>8.1250000000000003E-2</v>
      </c>
      <c r="E81" s="26">
        <v>6.2937062937062943E-2</v>
      </c>
      <c r="F81" s="26">
        <v>6.4327485380116955E-2</v>
      </c>
      <c r="G81" s="26">
        <v>9.3457943925233641E-2</v>
      </c>
      <c r="H81" s="26">
        <v>7.5949367088607597E-2</v>
      </c>
      <c r="I81" s="26">
        <v>0.15</v>
      </c>
      <c r="J81" s="26">
        <v>8.1395348837209308E-2</v>
      </c>
      <c r="K81" s="26">
        <v>7.6923076923076927E-2</v>
      </c>
      <c r="L81" s="26">
        <v>4.0816326530612242E-2</v>
      </c>
      <c r="M81" s="26"/>
      <c r="N81" s="26"/>
      <c r="O81" s="26"/>
      <c r="Q81" s="26">
        <v>7.9787234042553196E-2</v>
      </c>
    </row>
    <row r="82" spans="1:17" collapsed="1" x14ac:dyDescent="0.2">
      <c r="A82" s="27" t="s">
        <v>162</v>
      </c>
      <c r="B82" s="27" t="s">
        <v>163</v>
      </c>
      <c r="C82" s="28" t="s">
        <v>108</v>
      </c>
      <c r="D82" s="29">
        <v>0.8</v>
      </c>
      <c r="E82" s="29">
        <v>0.78125</v>
      </c>
      <c r="F82" s="29">
        <v>0.97222222222222221</v>
      </c>
      <c r="G82" s="29"/>
      <c r="H82" s="29"/>
      <c r="I82" s="29"/>
      <c r="J82" s="29"/>
      <c r="K82" s="29"/>
      <c r="L82" s="29"/>
      <c r="M82" s="29"/>
      <c r="N82" s="29"/>
      <c r="O82" s="29"/>
      <c r="Q82" s="29">
        <v>0.85185185185185186</v>
      </c>
    </row>
    <row r="83" spans="1:17" ht="12.75" hidden="1" customHeight="1" outlineLevel="1" x14ac:dyDescent="0.2">
      <c r="A83" s="1"/>
      <c r="B83" s="1"/>
      <c r="C83" s="7" t="s">
        <v>106</v>
      </c>
      <c r="D83" s="25">
        <v>80</v>
      </c>
      <c r="E83" s="25">
        <v>64</v>
      </c>
      <c r="F83" s="25">
        <v>72</v>
      </c>
      <c r="G83" s="25"/>
      <c r="H83" s="25"/>
      <c r="I83" s="25"/>
      <c r="J83" s="25"/>
      <c r="K83" s="25"/>
      <c r="L83" s="25"/>
      <c r="M83" s="25"/>
      <c r="N83" s="25"/>
      <c r="O83" s="25"/>
      <c r="Q83" s="25">
        <v>216</v>
      </c>
    </row>
    <row r="84" spans="1:17" ht="12.75" hidden="1" customHeight="1" outlineLevel="1" x14ac:dyDescent="0.2">
      <c r="A84" s="1"/>
      <c r="B84" s="1"/>
      <c r="C84" s="7" t="s">
        <v>109</v>
      </c>
      <c r="D84" s="26">
        <v>0.77500000000000002</v>
      </c>
      <c r="E84" s="26">
        <v>0.75</v>
      </c>
      <c r="F84" s="26">
        <v>0.97222222222222221</v>
      </c>
      <c r="G84" s="26"/>
      <c r="H84" s="26"/>
      <c r="I84" s="26"/>
      <c r="J84" s="26"/>
      <c r="K84" s="26"/>
      <c r="L84" s="26"/>
      <c r="M84" s="26"/>
      <c r="N84" s="26"/>
      <c r="O84" s="26"/>
      <c r="Q84" s="26">
        <v>0.83333333333333337</v>
      </c>
    </row>
    <row r="85" spans="1:17" ht="12.75" hidden="1" customHeight="1" outlineLevel="1" x14ac:dyDescent="0.2">
      <c r="A85" s="1"/>
      <c r="B85" s="1"/>
      <c r="C85" s="7" t="s">
        <v>110</v>
      </c>
      <c r="D85" s="26">
        <v>0.22500000000000001</v>
      </c>
      <c r="E85" s="26">
        <v>0.25</v>
      </c>
      <c r="F85" s="26">
        <v>2.7777777777777776E-2</v>
      </c>
      <c r="G85" s="26"/>
      <c r="H85" s="26"/>
      <c r="I85" s="26"/>
      <c r="J85" s="26"/>
      <c r="K85" s="26"/>
      <c r="L85" s="26"/>
      <c r="M85" s="26"/>
      <c r="N85" s="26"/>
      <c r="O85" s="26"/>
      <c r="Q85" s="26">
        <v>0.16666666666666666</v>
      </c>
    </row>
    <row r="86" spans="1:17" ht="12.75" hidden="1" customHeight="1" outlineLevel="1" x14ac:dyDescent="0.2">
      <c r="A86" s="1"/>
      <c r="B86" s="1"/>
      <c r="C86" s="7" t="s">
        <v>111</v>
      </c>
      <c r="D86" s="26">
        <v>0.2</v>
      </c>
      <c r="E86" s="26">
        <v>0.21875</v>
      </c>
      <c r="F86" s="26">
        <v>2.7777777777777776E-2</v>
      </c>
      <c r="G86" s="26"/>
      <c r="H86" s="26"/>
      <c r="I86" s="26"/>
      <c r="J86" s="26"/>
      <c r="K86" s="26"/>
      <c r="L86" s="26"/>
      <c r="M86" s="26"/>
      <c r="N86" s="26"/>
      <c r="O86" s="26"/>
      <c r="Q86" s="26">
        <v>0.14814814814814814</v>
      </c>
    </row>
    <row r="87" spans="1:17" collapsed="1" x14ac:dyDescent="0.2">
      <c r="A87" s="27" t="s">
        <v>164</v>
      </c>
      <c r="B87" s="27" t="s">
        <v>165</v>
      </c>
      <c r="C87" s="28" t="s">
        <v>108</v>
      </c>
      <c r="D87" s="29">
        <v>0.8</v>
      </c>
      <c r="E87" s="29">
        <v>0.72727272727272729</v>
      </c>
      <c r="F87" s="29">
        <v>0.88983050847457623</v>
      </c>
      <c r="G87" s="29">
        <v>0.95652173913043481</v>
      </c>
      <c r="H87" s="29">
        <v>1</v>
      </c>
      <c r="I87" s="29">
        <v>1</v>
      </c>
      <c r="J87" s="29">
        <v>1</v>
      </c>
      <c r="K87" s="29">
        <v>1</v>
      </c>
      <c r="L87" s="29"/>
      <c r="M87" s="29"/>
      <c r="N87" s="29"/>
      <c r="O87" s="29"/>
      <c r="Q87" s="29">
        <v>0.85277777777777775</v>
      </c>
    </row>
    <row r="88" spans="1:17" ht="12.75" hidden="1" customHeight="1" outlineLevel="1" x14ac:dyDescent="0.2">
      <c r="A88" s="1"/>
      <c r="B88" s="1"/>
      <c r="C88" s="7" t="s">
        <v>106</v>
      </c>
      <c r="D88" s="25">
        <v>80</v>
      </c>
      <c r="E88" s="25">
        <v>220</v>
      </c>
      <c r="F88" s="25">
        <v>236</v>
      </c>
      <c r="G88" s="25">
        <v>92</v>
      </c>
      <c r="H88" s="25">
        <v>4</v>
      </c>
      <c r="I88" s="25">
        <v>36</v>
      </c>
      <c r="J88" s="25">
        <v>32</v>
      </c>
      <c r="K88" s="25">
        <v>20</v>
      </c>
      <c r="L88" s="25"/>
      <c r="M88" s="25"/>
      <c r="N88" s="25"/>
      <c r="O88" s="25"/>
      <c r="Q88" s="25">
        <v>720</v>
      </c>
    </row>
    <row r="89" spans="1:17" ht="12.75" hidden="1" customHeight="1" outlineLevel="1" x14ac:dyDescent="0.2">
      <c r="A89" s="1"/>
      <c r="B89" s="1"/>
      <c r="C89" s="7" t="s">
        <v>109</v>
      </c>
      <c r="D89" s="26">
        <v>0.8</v>
      </c>
      <c r="E89" s="26">
        <v>0.71818181818181814</v>
      </c>
      <c r="F89" s="26">
        <v>0.88983050847457623</v>
      </c>
      <c r="G89" s="26">
        <v>0.95652173913043481</v>
      </c>
      <c r="H89" s="26">
        <v>1</v>
      </c>
      <c r="I89" s="26">
        <v>1</v>
      </c>
      <c r="J89" s="26">
        <v>1</v>
      </c>
      <c r="K89" s="26">
        <v>1</v>
      </c>
      <c r="L89" s="26"/>
      <c r="M89" s="26"/>
      <c r="N89" s="26"/>
      <c r="O89" s="26"/>
      <c r="Q89" s="26">
        <v>0.85</v>
      </c>
    </row>
    <row r="90" spans="1:17" ht="12.75" hidden="1" customHeight="1" outlineLevel="1" x14ac:dyDescent="0.2">
      <c r="A90" s="1"/>
      <c r="B90" s="1"/>
      <c r="C90" s="7" t="s">
        <v>110</v>
      </c>
      <c r="D90" s="26">
        <v>0.2</v>
      </c>
      <c r="E90" s="26">
        <v>0.2818181818181818</v>
      </c>
      <c r="F90" s="26">
        <v>0.11016949152542373</v>
      </c>
      <c r="G90" s="26">
        <v>4.3478260869565216E-2</v>
      </c>
      <c r="H90" s="26">
        <v>0</v>
      </c>
      <c r="I90" s="26">
        <v>0</v>
      </c>
      <c r="J90" s="26">
        <v>0</v>
      </c>
      <c r="K90" s="26">
        <v>0</v>
      </c>
      <c r="L90" s="26"/>
      <c r="M90" s="26"/>
      <c r="N90" s="26"/>
      <c r="O90" s="26"/>
      <c r="Q90" s="26">
        <v>0.15</v>
      </c>
    </row>
    <row r="91" spans="1:17" ht="12.75" hidden="1" customHeight="1" outlineLevel="1" x14ac:dyDescent="0.2">
      <c r="A91" s="1"/>
      <c r="B91" s="1"/>
      <c r="C91" s="7" t="s">
        <v>111</v>
      </c>
      <c r="D91" s="26">
        <v>0.2</v>
      </c>
      <c r="E91" s="26">
        <v>0.27272727272727271</v>
      </c>
      <c r="F91" s="26">
        <v>0.11016949152542373</v>
      </c>
      <c r="G91" s="26">
        <v>4.3478260869565216E-2</v>
      </c>
      <c r="H91" s="26">
        <v>0</v>
      </c>
      <c r="I91" s="26">
        <v>0</v>
      </c>
      <c r="J91" s="26">
        <v>0</v>
      </c>
      <c r="K91" s="26">
        <v>0</v>
      </c>
      <c r="L91" s="26"/>
      <c r="M91" s="26"/>
      <c r="N91" s="26"/>
      <c r="O91" s="26"/>
      <c r="Q91" s="26">
        <v>0.14722222222222223</v>
      </c>
    </row>
    <row r="92" spans="1:17" collapsed="1" x14ac:dyDescent="0.2">
      <c r="A92" s="27" t="s">
        <v>166</v>
      </c>
      <c r="B92" s="27" t="s">
        <v>167</v>
      </c>
      <c r="C92" s="28" t="s">
        <v>108</v>
      </c>
      <c r="D92" s="29">
        <v>0.95161290322580649</v>
      </c>
      <c r="E92" s="29">
        <v>0.9375</v>
      </c>
      <c r="F92" s="29">
        <v>0.93525179856115104</v>
      </c>
      <c r="G92" s="29">
        <v>0.96183206106870234</v>
      </c>
      <c r="H92" s="29">
        <v>0.98484848484848486</v>
      </c>
      <c r="I92" s="29">
        <v>0.93478260869565222</v>
      </c>
      <c r="J92" s="29">
        <v>0.92753623188405798</v>
      </c>
      <c r="K92" s="29">
        <v>0.95</v>
      </c>
      <c r="L92" s="29">
        <v>0.96052631578947367</v>
      </c>
      <c r="M92" s="29"/>
      <c r="N92" s="29"/>
      <c r="O92" s="29"/>
      <c r="Q92" s="29">
        <v>0.9486725663716814</v>
      </c>
    </row>
    <row r="93" spans="1:17" ht="12.75" hidden="1" customHeight="1" outlineLevel="1" x14ac:dyDescent="0.2">
      <c r="A93" s="1"/>
      <c r="B93" s="1"/>
      <c r="C93" s="7" t="s">
        <v>106</v>
      </c>
      <c r="D93" s="25">
        <v>248</v>
      </c>
      <c r="E93" s="25">
        <v>224</v>
      </c>
      <c r="F93" s="25">
        <v>278</v>
      </c>
      <c r="G93" s="25">
        <v>262</v>
      </c>
      <c r="H93" s="25">
        <v>264</v>
      </c>
      <c r="I93" s="25">
        <v>276</v>
      </c>
      <c r="J93" s="25">
        <v>276</v>
      </c>
      <c r="K93" s="25">
        <v>280</v>
      </c>
      <c r="L93" s="25">
        <v>152</v>
      </c>
      <c r="M93" s="25"/>
      <c r="N93" s="25"/>
      <c r="O93" s="25"/>
      <c r="Q93" s="25">
        <v>2260</v>
      </c>
    </row>
    <row r="94" spans="1:17" ht="12.75" hidden="1" customHeight="1" outlineLevel="1" x14ac:dyDescent="0.2">
      <c r="A94" s="1"/>
      <c r="B94" s="1"/>
      <c r="C94" s="7" t="s">
        <v>109</v>
      </c>
      <c r="D94" s="26">
        <v>0.94354838709677424</v>
      </c>
      <c r="E94" s="26">
        <v>0.9375</v>
      </c>
      <c r="F94" s="26">
        <v>0.93525179856115104</v>
      </c>
      <c r="G94" s="26">
        <v>0.95419847328244278</v>
      </c>
      <c r="H94" s="26">
        <v>0.98484848484848486</v>
      </c>
      <c r="I94" s="26">
        <v>0.93478260869565222</v>
      </c>
      <c r="J94" s="26">
        <v>0.92753623188405798</v>
      </c>
      <c r="K94" s="26">
        <v>0.95</v>
      </c>
      <c r="L94" s="26">
        <v>0.96052631578947367</v>
      </c>
      <c r="M94" s="26"/>
      <c r="N94" s="26"/>
      <c r="O94" s="26"/>
      <c r="Q94" s="26">
        <v>0.94690265486725667</v>
      </c>
    </row>
    <row r="95" spans="1:17" ht="12.75" hidden="1" customHeight="1" outlineLevel="1" x14ac:dyDescent="0.2">
      <c r="A95" s="1"/>
      <c r="B95" s="1"/>
      <c r="C95" s="7" t="s">
        <v>110</v>
      </c>
      <c r="D95" s="26">
        <v>5.6451612903225805E-2</v>
      </c>
      <c r="E95" s="26">
        <v>6.25E-2</v>
      </c>
      <c r="F95" s="26">
        <v>6.4748201438848921E-2</v>
      </c>
      <c r="G95" s="26">
        <v>4.5801526717557252E-2</v>
      </c>
      <c r="H95" s="26">
        <v>1.5151515151515152E-2</v>
      </c>
      <c r="I95" s="26">
        <v>6.5217391304347824E-2</v>
      </c>
      <c r="J95" s="26">
        <v>7.2463768115942032E-2</v>
      </c>
      <c r="K95" s="26">
        <v>0.05</v>
      </c>
      <c r="L95" s="26">
        <v>3.9473684210526314E-2</v>
      </c>
      <c r="M95" s="26"/>
      <c r="N95" s="26"/>
      <c r="O95" s="26"/>
      <c r="Q95" s="26">
        <v>5.3097345132743362E-2</v>
      </c>
    </row>
    <row r="96" spans="1:17" ht="12.75" hidden="1" customHeight="1" outlineLevel="1" x14ac:dyDescent="0.2">
      <c r="A96" s="1"/>
      <c r="B96" s="1"/>
      <c r="C96" s="7" t="s">
        <v>111</v>
      </c>
      <c r="D96" s="26">
        <v>4.8387096774193547E-2</v>
      </c>
      <c r="E96" s="26">
        <v>6.25E-2</v>
      </c>
      <c r="F96" s="26">
        <v>6.4748201438848921E-2</v>
      </c>
      <c r="G96" s="26">
        <v>3.8167938931297711E-2</v>
      </c>
      <c r="H96" s="26">
        <v>1.5151515151515152E-2</v>
      </c>
      <c r="I96" s="26">
        <v>6.5217391304347824E-2</v>
      </c>
      <c r="J96" s="26">
        <v>7.2463768115942032E-2</v>
      </c>
      <c r="K96" s="26">
        <v>0.05</v>
      </c>
      <c r="L96" s="26">
        <v>3.9473684210526314E-2</v>
      </c>
      <c r="M96" s="26"/>
      <c r="N96" s="26"/>
      <c r="O96" s="26"/>
      <c r="Q96" s="26">
        <v>5.1327433628318583E-2</v>
      </c>
    </row>
    <row r="97" spans="1:18" collapsed="1" x14ac:dyDescent="0.2">
      <c r="A97" s="27" t="s">
        <v>168</v>
      </c>
      <c r="B97" s="27" t="s">
        <v>169</v>
      </c>
      <c r="C97" s="28" t="s">
        <v>108</v>
      </c>
      <c r="D97" s="29">
        <v>0.87980769230769229</v>
      </c>
      <c r="E97" s="29">
        <v>0.99415204678362579</v>
      </c>
      <c r="F97" s="29">
        <v>0.92277992277992282</v>
      </c>
      <c r="G97" s="29">
        <v>0.98979591836734693</v>
      </c>
      <c r="H97" s="29">
        <v>0.92783505154639179</v>
      </c>
      <c r="I97" s="29">
        <v>0.96296296296296302</v>
      </c>
      <c r="J97" s="29">
        <v>0.952755905511811</v>
      </c>
      <c r="K97" s="29">
        <v>0.87719298245614041</v>
      </c>
      <c r="L97" s="29">
        <v>0.91111111111111109</v>
      </c>
      <c r="M97" s="29"/>
      <c r="N97" s="29"/>
      <c r="O97" s="29"/>
      <c r="Q97" s="29">
        <v>0.93786982248520712</v>
      </c>
    </row>
    <row r="98" spans="1:18" ht="12.75" hidden="1" customHeight="1" outlineLevel="1" x14ac:dyDescent="0.2">
      <c r="A98" s="1"/>
      <c r="B98" s="1"/>
      <c r="C98" s="7" t="s">
        <v>106</v>
      </c>
      <c r="D98" s="25">
        <v>416</v>
      </c>
      <c r="E98" s="25">
        <v>342</v>
      </c>
      <c r="F98" s="25">
        <v>518</v>
      </c>
      <c r="G98" s="25">
        <v>392</v>
      </c>
      <c r="H98" s="25">
        <v>194</v>
      </c>
      <c r="I98" s="25">
        <v>270</v>
      </c>
      <c r="J98" s="25">
        <v>254</v>
      </c>
      <c r="K98" s="25">
        <v>228</v>
      </c>
      <c r="L98" s="25">
        <v>90</v>
      </c>
      <c r="M98" s="25"/>
      <c r="N98" s="25"/>
      <c r="O98" s="25"/>
      <c r="Q98" s="25">
        <v>2704</v>
      </c>
    </row>
    <row r="99" spans="1:18" ht="12.75" hidden="1" customHeight="1" outlineLevel="1" x14ac:dyDescent="0.2">
      <c r="A99" s="1"/>
      <c r="B99" s="1"/>
      <c r="C99" s="7" t="s">
        <v>109</v>
      </c>
      <c r="D99" s="26">
        <v>0.875</v>
      </c>
      <c r="E99" s="26">
        <v>0.99415204678362568</v>
      </c>
      <c r="F99" s="26">
        <v>0.91505791505791501</v>
      </c>
      <c r="G99" s="26">
        <v>0.98979591836734693</v>
      </c>
      <c r="H99" s="26">
        <v>0.92783505154639179</v>
      </c>
      <c r="I99" s="26">
        <v>0.96296296296296291</v>
      </c>
      <c r="J99" s="26">
        <v>0.952755905511811</v>
      </c>
      <c r="K99" s="26">
        <v>0.86842105263157898</v>
      </c>
      <c r="L99" s="26">
        <v>0.91111111111111109</v>
      </c>
      <c r="M99" s="26"/>
      <c r="N99" s="26"/>
      <c r="O99" s="26"/>
      <c r="Q99" s="26">
        <v>0.9349112426035503</v>
      </c>
    </row>
    <row r="100" spans="1:18" ht="12.75" hidden="1" customHeight="1" outlineLevel="1" x14ac:dyDescent="0.2">
      <c r="A100" s="1"/>
      <c r="B100" s="1"/>
      <c r="C100" s="7" t="s">
        <v>110</v>
      </c>
      <c r="D100" s="26">
        <v>0.125</v>
      </c>
      <c r="E100" s="26">
        <v>5.8479532163742687E-3</v>
      </c>
      <c r="F100" s="26">
        <v>8.4942084942084939E-2</v>
      </c>
      <c r="G100" s="26">
        <v>1.020408163265306E-2</v>
      </c>
      <c r="H100" s="26">
        <v>7.2164948453608241E-2</v>
      </c>
      <c r="I100" s="26">
        <v>3.7037037037037035E-2</v>
      </c>
      <c r="J100" s="26">
        <v>4.7244094488188976E-2</v>
      </c>
      <c r="K100" s="26">
        <v>0.13157894736842105</v>
      </c>
      <c r="L100" s="26">
        <v>8.8888888888888892E-2</v>
      </c>
      <c r="M100" s="26"/>
      <c r="N100" s="26"/>
      <c r="O100" s="26"/>
      <c r="Q100" s="26">
        <v>6.5088757396449703E-2</v>
      </c>
    </row>
    <row r="101" spans="1:18" ht="12.75" hidden="1" customHeight="1" outlineLevel="1" x14ac:dyDescent="0.2">
      <c r="A101" s="1"/>
      <c r="B101" s="1"/>
      <c r="C101" s="7" t="s">
        <v>111</v>
      </c>
      <c r="D101" s="26">
        <v>0.1201923076923077</v>
      </c>
      <c r="E101" s="26">
        <v>5.8479532163742687E-3</v>
      </c>
      <c r="F101" s="26">
        <v>7.7220077220077218E-2</v>
      </c>
      <c r="G101" s="26">
        <v>1.020408163265306E-2</v>
      </c>
      <c r="H101" s="26">
        <v>7.2164948453608241E-2</v>
      </c>
      <c r="I101" s="26">
        <v>3.7037037037037035E-2</v>
      </c>
      <c r="J101" s="26">
        <v>4.7244094488188976E-2</v>
      </c>
      <c r="K101" s="26">
        <v>0.12280701754385964</v>
      </c>
      <c r="L101" s="26">
        <v>8.8888888888888892E-2</v>
      </c>
      <c r="M101" s="26"/>
      <c r="N101" s="26"/>
      <c r="O101" s="26"/>
      <c r="Q101" s="26">
        <v>6.2130177514792898E-2</v>
      </c>
    </row>
    <row r="102" spans="1:18" collapsed="1" x14ac:dyDescent="0.2">
      <c r="A102" s="27" t="s">
        <v>170</v>
      </c>
      <c r="B102" s="27" t="s">
        <v>171</v>
      </c>
      <c r="C102" s="28" t="s">
        <v>108</v>
      </c>
      <c r="D102" s="29">
        <v>0.75</v>
      </c>
      <c r="E102" s="29"/>
      <c r="F102" s="29"/>
      <c r="G102" s="29"/>
      <c r="H102" s="29"/>
      <c r="I102" s="29"/>
      <c r="J102" s="29"/>
      <c r="K102" s="29"/>
      <c r="L102" s="29"/>
      <c r="M102" s="29"/>
      <c r="N102" s="29"/>
      <c r="O102" s="29"/>
      <c r="Q102" s="29">
        <v>0.75</v>
      </c>
    </row>
    <row r="103" spans="1:18" ht="12.75" hidden="1" customHeight="1" outlineLevel="1" x14ac:dyDescent="0.2">
      <c r="A103" s="1"/>
      <c r="B103" s="1"/>
      <c r="C103" s="7" t="s">
        <v>106</v>
      </c>
      <c r="D103" s="25">
        <v>16</v>
      </c>
      <c r="E103" s="25"/>
      <c r="F103" s="25"/>
      <c r="G103" s="25"/>
      <c r="H103" s="25"/>
      <c r="I103" s="25"/>
      <c r="J103" s="25"/>
      <c r="K103" s="25"/>
      <c r="L103" s="25"/>
      <c r="M103" s="25"/>
      <c r="N103" s="25"/>
      <c r="O103" s="25"/>
      <c r="Q103" s="25">
        <v>16</v>
      </c>
    </row>
    <row r="104" spans="1:18" ht="12.75" hidden="1" customHeight="1" outlineLevel="1" x14ac:dyDescent="0.2">
      <c r="A104" s="1"/>
      <c r="B104" s="1"/>
      <c r="C104" s="7" t="s">
        <v>109</v>
      </c>
      <c r="D104" s="26">
        <v>0.75</v>
      </c>
      <c r="E104" s="26"/>
      <c r="F104" s="26"/>
      <c r="G104" s="26"/>
      <c r="H104" s="26"/>
      <c r="I104" s="26"/>
      <c r="J104" s="26"/>
      <c r="K104" s="26"/>
      <c r="L104" s="26"/>
      <c r="M104" s="26"/>
      <c r="N104" s="26"/>
      <c r="O104" s="26"/>
      <c r="Q104" s="26">
        <v>0.75</v>
      </c>
    </row>
    <row r="105" spans="1:18" ht="12.75" hidden="1" customHeight="1" outlineLevel="1" x14ac:dyDescent="0.2">
      <c r="A105" s="1"/>
      <c r="B105" s="1"/>
      <c r="C105" s="7" t="s">
        <v>110</v>
      </c>
      <c r="D105" s="26">
        <v>0.25</v>
      </c>
      <c r="E105" s="26"/>
      <c r="F105" s="26"/>
      <c r="G105" s="26"/>
      <c r="H105" s="26"/>
      <c r="I105" s="26"/>
      <c r="J105" s="26"/>
      <c r="K105" s="26"/>
      <c r="L105" s="26"/>
      <c r="M105" s="26"/>
      <c r="N105" s="26"/>
      <c r="O105" s="26"/>
      <c r="Q105" s="26">
        <v>0.25</v>
      </c>
    </row>
    <row r="106" spans="1:18" ht="12.75" hidden="1" customHeight="1" outlineLevel="1" x14ac:dyDescent="0.2">
      <c r="A106" s="1"/>
      <c r="B106" s="1"/>
      <c r="C106" s="7" t="s">
        <v>111</v>
      </c>
      <c r="D106" s="26">
        <v>0.25</v>
      </c>
      <c r="E106" s="26"/>
      <c r="F106" s="26"/>
      <c r="G106" s="26"/>
      <c r="H106" s="26"/>
      <c r="I106" s="26"/>
      <c r="J106" s="26"/>
      <c r="K106" s="26"/>
      <c r="L106" s="26"/>
      <c r="M106" s="26"/>
      <c r="N106" s="26"/>
      <c r="O106" s="26"/>
      <c r="Q106" s="26">
        <v>0.25</v>
      </c>
    </row>
    <row r="107" spans="1:18" ht="12.75" customHeight="1" collapsed="1" x14ac:dyDescent="0.2">
      <c r="A107" s="58" t="s">
        <v>152</v>
      </c>
      <c r="B107" s="58"/>
      <c r="C107" s="21" t="s">
        <v>108</v>
      </c>
      <c r="D107" s="45">
        <v>0.79659850928507647</v>
      </c>
      <c r="E107" s="45">
        <v>0.63774556315040121</v>
      </c>
      <c r="F107" s="45">
        <v>0.67488268455530365</v>
      </c>
      <c r="G107" s="45">
        <v>0.96591223698781836</v>
      </c>
      <c r="H107" s="45">
        <v>0.97435897435897445</v>
      </c>
      <c r="I107" s="45">
        <v>0.79259259259259263</v>
      </c>
      <c r="J107" s="45">
        <v>0.92282918369874889</v>
      </c>
      <c r="K107" s="45">
        <v>0.91296296296296298</v>
      </c>
      <c r="L107" s="45">
        <v>0.81770081770081771</v>
      </c>
      <c r="M107" s="6"/>
      <c r="N107" s="6"/>
      <c r="O107" s="6"/>
      <c r="Q107" s="54">
        <v>0.77099168053392253</v>
      </c>
    </row>
    <row r="108" spans="1:18" ht="12.75" hidden="1" customHeight="1" outlineLevel="1" x14ac:dyDescent="0.2">
      <c r="A108" s="1"/>
      <c r="B108" s="1"/>
      <c r="C108" s="7" t="s">
        <v>106</v>
      </c>
      <c r="D108" s="25">
        <v>846</v>
      </c>
      <c r="E108" s="25">
        <v>778</v>
      </c>
      <c r="F108" s="25">
        <v>830</v>
      </c>
      <c r="G108" s="25">
        <v>522</v>
      </c>
      <c r="H108" s="25">
        <v>116</v>
      </c>
      <c r="I108" s="25">
        <v>72</v>
      </c>
      <c r="J108" s="25">
        <v>90</v>
      </c>
      <c r="K108" s="25">
        <v>84</v>
      </c>
      <c r="L108" s="25">
        <v>96</v>
      </c>
      <c r="M108" s="25"/>
      <c r="N108" s="25"/>
      <c r="O108" s="25"/>
      <c r="Q108" s="25">
        <v>3434</v>
      </c>
      <c r="R108" s="8"/>
    </row>
    <row r="109" spans="1:18" ht="12.75" hidden="1" customHeight="1" outlineLevel="1" x14ac:dyDescent="0.2">
      <c r="A109" s="1"/>
      <c r="B109" s="1"/>
      <c r="C109" s="7" t="s">
        <v>109</v>
      </c>
      <c r="D109" s="26">
        <v>0.76139029644528466</v>
      </c>
      <c r="E109" s="26">
        <v>0.59218620752757101</v>
      </c>
      <c r="F109" s="26">
        <v>0.65674209498614267</v>
      </c>
      <c r="G109" s="26">
        <v>0.90725359911406422</v>
      </c>
      <c r="H109" s="26">
        <v>0.95352564102564108</v>
      </c>
      <c r="I109" s="26">
        <v>0.79259259259259263</v>
      </c>
      <c r="J109" s="26">
        <v>0.92282918369874889</v>
      </c>
      <c r="K109" s="26">
        <v>0.91296296296296298</v>
      </c>
      <c r="L109" s="26">
        <v>0.81770081770081771</v>
      </c>
      <c r="M109" s="26"/>
      <c r="N109" s="26"/>
      <c r="O109" s="26"/>
      <c r="Q109" s="26">
        <v>0.73805180474879784</v>
      </c>
      <c r="R109" s="8"/>
    </row>
    <row r="110" spans="1:18" ht="12.75" hidden="1" customHeight="1" outlineLevel="1" x14ac:dyDescent="0.2">
      <c r="A110" s="1"/>
      <c r="B110" s="1"/>
      <c r="C110" s="7" t="s">
        <v>110</v>
      </c>
      <c r="D110" s="26">
        <v>0.23860970355471534</v>
      </c>
      <c r="E110" s="26">
        <v>0.40781379247242899</v>
      </c>
      <c r="F110" s="26">
        <v>0.34325790501385739</v>
      </c>
      <c r="G110" s="26">
        <v>9.2746400885935762E-2</v>
      </c>
      <c r="H110" s="26">
        <v>4.6474358974358976E-2</v>
      </c>
      <c r="I110" s="26">
        <v>0.2074074074074074</v>
      </c>
      <c r="J110" s="26">
        <v>7.7170816301251083E-2</v>
      </c>
      <c r="K110" s="26">
        <v>8.7037037037037024E-2</v>
      </c>
      <c r="L110" s="26">
        <v>0.18229918229918229</v>
      </c>
      <c r="M110" s="26"/>
      <c r="N110" s="26"/>
      <c r="O110" s="26"/>
      <c r="Q110" s="26">
        <v>0.26194819525120216</v>
      </c>
      <c r="R110" s="8"/>
    </row>
    <row r="111" spans="1:18" ht="12.75" hidden="1" customHeight="1" outlineLevel="1" x14ac:dyDescent="0.2">
      <c r="A111" s="1"/>
      <c r="B111" s="1"/>
      <c r="C111" s="7" t="s">
        <v>111</v>
      </c>
      <c r="D111" s="26">
        <v>0.20340149071492353</v>
      </c>
      <c r="E111" s="26">
        <v>0.36225443684959879</v>
      </c>
      <c r="F111" s="26">
        <v>0.32511731544469635</v>
      </c>
      <c r="G111" s="26">
        <v>3.4087763012181617E-2</v>
      </c>
      <c r="H111" s="26">
        <v>2.5641025641025644E-2</v>
      </c>
      <c r="I111" s="26">
        <v>0.2074074074074074</v>
      </c>
      <c r="J111" s="26">
        <v>7.7170816301251083E-2</v>
      </c>
      <c r="K111" s="26">
        <v>8.7037037037037024E-2</v>
      </c>
      <c r="L111" s="26">
        <v>0.18229918229918229</v>
      </c>
      <c r="M111" s="26"/>
      <c r="N111" s="26"/>
      <c r="O111" s="26"/>
      <c r="Q111" s="26">
        <v>0.22900831946607747</v>
      </c>
      <c r="R111" s="8"/>
    </row>
    <row r="112" spans="1:18" collapsed="1" x14ac:dyDescent="0.2">
      <c r="A112" s="27" t="s">
        <v>144</v>
      </c>
      <c r="B112" s="27" t="s">
        <v>145</v>
      </c>
      <c r="C112" s="28" t="s">
        <v>108</v>
      </c>
      <c r="D112" s="29">
        <v>0.91044776119402981</v>
      </c>
      <c r="E112" s="29">
        <v>0.65573770491803285</v>
      </c>
      <c r="F112" s="29">
        <v>0.76543209876543217</v>
      </c>
      <c r="G112" s="29">
        <v>0.95833333333333337</v>
      </c>
      <c r="H112" s="29">
        <v>1</v>
      </c>
      <c r="I112" s="29">
        <v>1</v>
      </c>
      <c r="J112" s="29">
        <v>0.92307692307692313</v>
      </c>
      <c r="K112" s="29">
        <v>1</v>
      </c>
      <c r="L112" s="29">
        <v>0.81818181818181812</v>
      </c>
      <c r="M112" s="29"/>
      <c r="N112" s="29"/>
      <c r="O112" s="29"/>
      <c r="Q112" s="29">
        <v>0.84062499999999996</v>
      </c>
    </row>
    <row r="113" spans="1:17" ht="12.75" hidden="1" customHeight="1" outlineLevel="1" x14ac:dyDescent="0.2">
      <c r="A113" s="1"/>
      <c r="B113" s="1"/>
      <c r="C113" s="7" t="s">
        <v>106</v>
      </c>
      <c r="D113" s="25">
        <v>134</v>
      </c>
      <c r="E113" s="25">
        <v>122</v>
      </c>
      <c r="F113" s="25">
        <v>162</v>
      </c>
      <c r="G113" s="25">
        <v>96</v>
      </c>
      <c r="H113" s="25">
        <v>26</v>
      </c>
      <c r="I113" s="25">
        <v>26</v>
      </c>
      <c r="J113" s="25">
        <v>26</v>
      </c>
      <c r="K113" s="25">
        <v>26</v>
      </c>
      <c r="L113" s="25">
        <v>22</v>
      </c>
      <c r="M113" s="25"/>
      <c r="N113" s="25"/>
      <c r="O113" s="25"/>
      <c r="Q113" s="25">
        <v>640</v>
      </c>
    </row>
    <row r="114" spans="1:17" ht="12.75" hidden="1" customHeight="1" outlineLevel="1" x14ac:dyDescent="0.2">
      <c r="A114" s="1"/>
      <c r="B114" s="1"/>
      <c r="C114" s="7" t="s">
        <v>109</v>
      </c>
      <c r="D114" s="26">
        <v>0.91044776119402981</v>
      </c>
      <c r="E114" s="26">
        <v>0.63934426229508201</v>
      </c>
      <c r="F114" s="26">
        <v>0.76543209876543206</v>
      </c>
      <c r="G114" s="26">
        <v>0.875</v>
      </c>
      <c r="H114" s="26">
        <v>1</v>
      </c>
      <c r="I114" s="26">
        <v>1</v>
      </c>
      <c r="J114" s="26">
        <v>0.92307692307692313</v>
      </c>
      <c r="K114" s="26">
        <v>1</v>
      </c>
      <c r="L114" s="26">
        <v>0.81818181818181823</v>
      </c>
      <c r="M114" s="26"/>
      <c r="N114" s="26"/>
      <c r="O114" s="26"/>
      <c r="Q114" s="26">
        <v>0.82499999999999996</v>
      </c>
    </row>
    <row r="115" spans="1:17" ht="12.75" hidden="1" customHeight="1" outlineLevel="1" x14ac:dyDescent="0.2">
      <c r="A115" s="1"/>
      <c r="B115" s="1"/>
      <c r="C115" s="7" t="s">
        <v>110</v>
      </c>
      <c r="D115" s="26">
        <v>8.9552238805970144E-2</v>
      </c>
      <c r="E115" s="26">
        <v>0.36065573770491804</v>
      </c>
      <c r="F115" s="26">
        <v>0.23456790123456789</v>
      </c>
      <c r="G115" s="26">
        <v>0.125</v>
      </c>
      <c r="H115" s="26">
        <v>0</v>
      </c>
      <c r="I115" s="26">
        <v>0</v>
      </c>
      <c r="J115" s="26">
        <v>7.6923076923076927E-2</v>
      </c>
      <c r="K115" s="26">
        <v>0</v>
      </c>
      <c r="L115" s="26">
        <v>0.18181818181818182</v>
      </c>
      <c r="M115" s="26"/>
      <c r="N115" s="26"/>
      <c r="O115" s="26"/>
      <c r="Q115" s="26">
        <v>0.17499999999999999</v>
      </c>
    </row>
    <row r="116" spans="1:17" ht="12.75" hidden="1" customHeight="1" outlineLevel="1" x14ac:dyDescent="0.2">
      <c r="A116" s="1"/>
      <c r="B116" s="1"/>
      <c r="C116" s="7" t="s">
        <v>111</v>
      </c>
      <c r="D116" s="26">
        <v>8.9552238805970144E-2</v>
      </c>
      <c r="E116" s="26">
        <v>0.34426229508196721</v>
      </c>
      <c r="F116" s="26">
        <v>0.23456790123456789</v>
      </c>
      <c r="G116" s="26">
        <v>4.1666666666666664E-2</v>
      </c>
      <c r="H116" s="26">
        <v>0</v>
      </c>
      <c r="I116" s="26">
        <v>0</v>
      </c>
      <c r="J116" s="26">
        <v>7.6923076923076927E-2</v>
      </c>
      <c r="K116" s="26">
        <v>0</v>
      </c>
      <c r="L116" s="26">
        <v>0.18181818181818182</v>
      </c>
      <c r="M116" s="26"/>
      <c r="N116" s="26"/>
      <c r="O116" s="26"/>
      <c r="Q116" s="26">
        <v>0.15937499999999999</v>
      </c>
    </row>
    <row r="117" spans="1:17" collapsed="1" x14ac:dyDescent="0.2">
      <c r="A117" s="27" t="s">
        <v>146</v>
      </c>
      <c r="B117" s="27" t="s">
        <v>147</v>
      </c>
      <c r="C117" s="28" t="s">
        <v>108</v>
      </c>
      <c r="D117" s="29">
        <v>0.66666666666666674</v>
      </c>
      <c r="E117" s="29">
        <v>0.5357142857142857</v>
      </c>
      <c r="F117" s="29">
        <v>0.44897959183673475</v>
      </c>
      <c r="G117" s="29">
        <v>0.9642857142857143</v>
      </c>
      <c r="H117" s="29">
        <v>0.92307692307692313</v>
      </c>
      <c r="I117" s="29">
        <v>0.6</v>
      </c>
      <c r="J117" s="29">
        <v>0.88888888888888884</v>
      </c>
      <c r="K117" s="29">
        <v>0.88888888888888884</v>
      </c>
      <c r="L117" s="29">
        <v>0.77777777777777779</v>
      </c>
      <c r="M117" s="29"/>
      <c r="N117" s="29"/>
      <c r="O117" s="29"/>
      <c r="Q117" s="29">
        <v>0.65957446808510634</v>
      </c>
    </row>
    <row r="118" spans="1:17" ht="12.75" hidden="1" customHeight="1" outlineLevel="1" x14ac:dyDescent="0.2">
      <c r="A118" s="1"/>
      <c r="B118" s="1"/>
      <c r="C118" s="7" t="s">
        <v>106</v>
      </c>
      <c r="D118" s="25">
        <v>114</v>
      </c>
      <c r="E118" s="25">
        <v>112</v>
      </c>
      <c r="F118" s="25">
        <v>98</v>
      </c>
      <c r="G118" s="25">
        <v>56</v>
      </c>
      <c r="H118" s="25">
        <v>26</v>
      </c>
      <c r="I118" s="25">
        <v>10</v>
      </c>
      <c r="J118" s="25">
        <v>18</v>
      </c>
      <c r="K118" s="25">
        <v>18</v>
      </c>
      <c r="L118" s="25">
        <v>18</v>
      </c>
      <c r="M118" s="25"/>
      <c r="N118" s="25"/>
      <c r="O118" s="25"/>
      <c r="Q118" s="25">
        <v>470</v>
      </c>
    </row>
    <row r="119" spans="1:17" ht="12.75" hidden="1" customHeight="1" outlineLevel="1" x14ac:dyDescent="0.2">
      <c r="A119" s="1"/>
      <c r="B119" s="1"/>
      <c r="C119" s="7" t="s">
        <v>109</v>
      </c>
      <c r="D119" s="26">
        <v>0.57894736842105265</v>
      </c>
      <c r="E119" s="26">
        <v>0.44642857142857145</v>
      </c>
      <c r="F119" s="26">
        <v>0.40816326530612246</v>
      </c>
      <c r="G119" s="26">
        <v>0.9285714285714286</v>
      </c>
      <c r="H119" s="26">
        <v>0.92307692307692313</v>
      </c>
      <c r="I119" s="26">
        <v>0.6</v>
      </c>
      <c r="J119" s="26">
        <v>0.88888888888888884</v>
      </c>
      <c r="K119" s="26">
        <v>0.88888888888888884</v>
      </c>
      <c r="L119" s="26">
        <v>0.77777777777777779</v>
      </c>
      <c r="M119" s="26"/>
      <c r="N119" s="26"/>
      <c r="O119" s="26"/>
      <c r="Q119" s="26">
        <v>0.60425531914893615</v>
      </c>
    </row>
    <row r="120" spans="1:17" ht="12.75" hidden="1" customHeight="1" outlineLevel="1" x14ac:dyDescent="0.2">
      <c r="A120" s="1"/>
      <c r="B120" s="1"/>
      <c r="C120" s="7" t="s">
        <v>110</v>
      </c>
      <c r="D120" s="26">
        <v>0.42105263157894735</v>
      </c>
      <c r="E120" s="26">
        <v>0.5535714285714286</v>
      </c>
      <c r="F120" s="26">
        <v>0.59183673469387754</v>
      </c>
      <c r="G120" s="26">
        <v>7.1428571428571425E-2</v>
      </c>
      <c r="H120" s="26">
        <v>7.6923076923076927E-2</v>
      </c>
      <c r="I120" s="26">
        <v>0.4</v>
      </c>
      <c r="J120" s="26">
        <v>0.1111111111111111</v>
      </c>
      <c r="K120" s="26">
        <v>0.1111111111111111</v>
      </c>
      <c r="L120" s="26">
        <v>0.22222222222222221</v>
      </c>
      <c r="M120" s="26"/>
      <c r="N120" s="26"/>
      <c r="O120" s="26"/>
      <c r="Q120" s="26">
        <v>0.39574468085106385</v>
      </c>
    </row>
    <row r="121" spans="1:17" ht="12.75" hidden="1" customHeight="1" outlineLevel="1" x14ac:dyDescent="0.2">
      <c r="A121" s="1"/>
      <c r="B121" s="1"/>
      <c r="C121" s="7" t="s">
        <v>111</v>
      </c>
      <c r="D121" s="26">
        <v>0.33333333333333331</v>
      </c>
      <c r="E121" s="26">
        <v>0.4642857142857143</v>
      </c>
      <c r="F121" s="26">
        <v>0.55102040816326525</v>
      </c>
      <c r="G121" s="26">
        <v>3.5714285714285712E-2</v>
      </c>
      <c r="H121" s="26">
        <v>7.6923076923076927E-2</v>
      </c>
      <c r="I121" s="26">
        <v>0.4</v>
      </c>
      <c r="J121" s="26">
        <v>0.1111111111111111</v>
      </c>
      <c r="K121" s="26">
        <v>0.1111111111111111</v>
      </c>
      <c r="L121" s="26">
        <v>0.22222222222222221</v>
      </c>
      <c r="M121" s="26"/>
      <c r="N121" s="26"/>
      <c r="O121" s="26"/>
      <c r="Q121" s="26">
        <v>0.34042553191489361</v>
      </c>
    </row>
    <row r="122" spans="1:17" collapsed="1" x14ac:dyDescent="0.2">
      <c r="A122" s="27" t="s">
        <v>148</v>
      </c>
      <c r="B122" s="27" t="s">
        <v>149</v>
      </c>
      <c r="C122" s="28" t="s">
        <v>108</v>
      </c>
      <c r="D122" s="29">
        <v>0.75213675213675213</v>
      </c>
      <c r="E122" s="29">
        <v>0.7314814814814814</v>
      </c>
      <c r="F122" s="29">
        <v>0.77083333333333337</v>
      </c>
      <c r="G122" s="29">
        <v>0.9642857142857143</v>
      </c>
      <c r="H122" s="29"/>
      <c r="I122" s="29"/>
      <c r="J122" s="29"/>
      <c r="K122" s="29"/>
      <c r="L122" s="29"/>
      <c r="M122" s="29"/>
      <c r="N122" s="29"/>
      <c r="O122" s="29"/>
      <c r="Q122" s="29">
        <v>0.78249336870026531</v>
      </c>
    </row>
    <row r="123" spans="1:17" ht="12.75" hidden="1" customHeight="1" outlineLevel="1" x14ac:dyDescent="0.2">
      <c r="A123" s="1"/>
      <c r="B123" s="1"/>
      <c r="C123" s="7" t="s">
        <v>106</v>
      </c>
      <c r="D123" s="25">
        <v>234</v>
      </c>
      <c r="E123" s="25">
        <v>216</v>
      </c>
      <c r="F123" s="25">
        <v>192</v>
      </c>
      <c r="G123" s="25">
        <v>112</v>
      </c>
      <c r="H123" s="25"/>
      <c r="I123" s="25"/>
      <c r="J123" s="25"/>
      <c r="K123" s="25"/>
      <c r="L123" s="25"/>
      <c r="M123" s="25"/>
      <c r="N123" s="25"/>
      <c r="O123" s="25"/>
      <c r="Q123" s="25">
        <v>754</v>
      </c>
    </row>
    <row r="124" spans="1:17" ht="12.75" hidden="1" customHeight="1" outlineLevel="1" x14ac:dyDescent="0.2">
      <c r="A124" s="1"/>
      <c r="B124" s="1"/>
      <c r="C124" s="7" t="s">
        <v>109</v>
      </c>
      <c r="D124" s="26">
        <v>0.72649572649572647</v>
      </c>
      <c r="E124" s="26">
        <v>0.70370370370370372</v>
      </c>
      <c r="F124" s="26">
        <v>0.77083333333333337</v>
      </c>
      <c r="G124" s="26">
        <v>0.9107142857142857</v>
      </c>
      <c r="H124" s="26"/>
      <c r="I124" s="26"/>
      <c r="J124" s="26"/>
      <c r="K124" s="26"/>
      <c r="L124" s="26"/>
      <c r="M124" s="26"/>
      <c r="N124" s="26"/>
      <c r="O124" s="26"/>
      <c r="Q124" s="26">
        <v>0.75862068965517238</v>
      </c>
    </row>
    <row r="125" spans="1:17" ht="12.75" hidden="1" customHeight="1" outlineLevel="1" x14ac:dyDescent="0.2">
      <c r="A125" s="1"/>
      <c r="B125" s="1"/>
      <c r="C125" s="7" t="s">
        <v>110</v>
      </c>
      <c r="D125" s="26">
        <v>0.27350427350427353</v>
      </c>
      <c r="E125" s="26">
        <v>0.29629629629629628</v>
      </c>
      <c r="F125" s="26">
        <v>0.22916666666666666</v>
      </c>
      <c r="G125" s="26">
        <v>8.9285714285714288E-2</v>
      </c>
      <c r="H125" s="26"/>
      <c r="I125" s="26"/>
      <c r="J125" s="26"/>
      <c r="K125" s="26"/>
      <c r="L125" s="26"/>
      <c r="M125" s="26"/>
      <c r="N125" s="26"/>
      <c r="O125" s="26"/>
      <c r="Q125" s="26">
        <v>0.2413793103448276</v>
      </c>
    </row>
    <row r="126" spans="1:17" ht="12.75" hidden="1" customHeight="1" outlineLevel="1" x14ac:dyDescent="0.2">
      <c r="A126" s="1"/>
      <c r="B126" s="1"/>
      <c r="C126" s="7" t="s">
        <v>111</v>
      </c>
      <c r="D126" s="26">
        <v>0.24786324786324787</v>
      </c>
      <c r="E126" s="26">
        <v>0.26851851851851855</v>
      </c>
      <c r="F126" s="26">
        <v>0.22916666666666666</v>
      </c>
      <c r="G126" s="26">
        <v>3.5714285714285712E-2</v>
      </c>
      <c r="H126" s="26"/>
      <c r="I126" s="26"/>
      <c r="J126" s="26"/>
      <c r="K126" s="26"/>
      <c r="L126" s="26"/>
      <c r="M126" s="26"/>
      <c r="N126" s="26"/>
      <c r="O126" s="26"/>
      <c r="Q126" s="26">
        <v>0.21750663129973474</v>
      </c>
    </row>
    <row r="127" spans="1:17" collapsed="1" x14ac:dyDescent="0.2">
      <c r="A127" s="27" t="s">
        <v>150</v>
      </c>
      <c r="B127" s="27" t="s">
        <v>151</v>
      </c>
      <c r="C127" s="28" t="s">
        <v>108</v>
      </c>
      <c r="D127" s="29">
        <v>0.85714285714285721</v>
      </c>
      <c r="E127" s="29">
        <v>0.62804878048780488</v>
      </c>
      <c r="F127" s="29">
        <v>0.7142857142857143</v>
      </c>
      <c r="G127" s="29">
        <v>0.97674418604651159</v>
      </c>
      <c r="H127" s="29">
        <v>1</v>
      </c>
      <c r="I127" s="29">
        <v>0.77777777777777779</v>
      </c>
      <c r="J127" s="29">
        <v>0.95652173913043481</v>
      </c>
      <c r="K127" s="29">
        <v>0.85</v>
      </c>
      <c r="L127" s="29">
        <v>0.85714285714285721</v>
      </c>
      <c r="M127" s="29"/>
      <c r="N127" s="29"/>
      <c r="O127" s="29"/>
      <c r="Q127" s="29">
        <v>0.80127388535031852</v>
      </c>
    </row>
    <row r="128" spans="1:17" ht="12.75" hidden="1" customHeight="1" outlineLevel="1" x14ac:dyDescent="0.2">
      <c r="A128" s="1"/>
      <c r="B128" s="1"/>
      <c r="C128" s="7" t="s">
        <v>106</v>
      </c>
      <c r="D128" s="25">
        <v>364</v>
      </c>
      <c r="E128" s="25">
        <v>328</v>
      </c>
      <c r="F128" s="25">
        <v>378</v>
      </c>
      <c r="G128" s="25">
        <v>258</v>
      </c>
      <c r="H128" s="25">
        <v>64</v>
      </c>
      <c r="I128" s="25">
        <v>36</v>
      </c>
      <c r="J128" s="25">
        <v>46</v>
      </c>
      <c r="K128" s="25">
        <v>40</v>
      </c>
      <c r="L128" s="25">
        <v>56</v>
      </c>
      <c r="M128" s="25"/>
      <c r="N128" s="25"/>
      <c r="O128" s="25"/>
      <c r="Q128" s="25">
        <v>1570</v>
      </c>
    </row>
    <row r="129" spans="1:18" ht="12.75" hidden="1" customHeight="1" outlineLevel="1" x14ac:dyDescent="0.2">
      <c r="A129" s="1"/>
      <c r="B129" s="1"/>
      <c r="C129" s="7" t="s">
        <v>109</v>
      </c>
      <c r="D129" s="26">
        <v>0.82967032967032972</v>
      </c>
      <c r="E129" s="26">
        <v>0.57926829268292679</v>
      </c>
      <c r="F129" s="26">
        <v>0.68253968253968256</v>
      </c>
      <c r="G129" s="26">
        <v>0.9147286821705426</v>
      </c>
      <c r="H129" s="26">
        <v>0.9375</v>
      </c>
      <c r="I129" s="26">
        <v>0.77777777777777779</v>
      </c>
      <c r="J129" s="26">
        <v>0.95652173913043481</v>
      </c>
      <c r="K129" s="26">
        <v>0.85</v>
      </c>
      <c r="L129" s="26">
        <v>0.8571428571428571</v>
      </c>
      <c r="M129" s="26"/>
      <c r="N129" s="26"/>
      <c r="O129" s="26"/>
      <c r="Q129" s="26">
        <v>0.76433121019108285</v>
      </c>
    </row>
    <row r="130" spans="1:18" ht="12.75" hidden="1" customHeight="1" outlineLevel="1" x14ac:dyDescent="0.2">
      <c r="A130" s="1"/>
      <c r="B130" s="1"/>
      <c r="C130" s="7" t="s">
        <v>110</v>
      </c>
      <c r="D130" s="26">
        <v>0.17032967032967034</v>
      </c>
      <c r="E130" s="26">
        <v>0.42073170731707316</v>
      </c>
      <c r="F130" s="26">
        <v>0.31746031746031744</v>
      </c>
      <c r="G130" s="26">
        <v>8.5271317829457363E-2</v>
      </c>
      <c r="H130" s="26">
        <v>6.25E-2</v>
      </c>
      <c r="I130" s="26">
        <v>0.22222222222222221</v>
      </c>
      <c r="J130" s="26">
        <v>4.3478260869565216E-2</v>
      </c>
      <c r="K130" s="26">
        <v>0.15</v>
      </c>
      <c r="L130" s="26">
        <v>0.14285714285714285</v>
      </c>
      <c r="M130" s="26"/>
      <c r="N130" s="26"/>
      <c r="O130" s="26"/>
      <c r="Q130" s="26">
        <v>0.2356687898089172</v>
      </c>
    </row>
    <row r="131" spans="1:18" ht="12.75" hidden="1" customHeight="1" outlineLevel="1" x14ac:dyDescent="0.2">
      <c r="A131" s="1"/>
      <c r="B131" s="1"/>
      <c r="C131" s="7" t="s">
        <v>111</v>
      </c>
      <c r="D131" s="26">
        <v>0.14285714285714285</v>
      </c>
      <c r="E131" s="26">
        <v>0.37195121951219512</v>
      </c>
      <c r="F131" s="26">
        <v>0.2857142857142857</v>
      </c>
      <c r="G131" s="26">
        <v>2.3255813953488372E-2</v>
      </c>
      <c r="H131" s="26">
        <v>0</v>
      </c>
      <c r="I131" s="26">
        <v>0.22222222222222221</v>
      </c>
      <c r="J131" s="26">
        <v>4.3478260869565216E-2</v>
      </c>
      <c r="K131" s="26">
        <v>0.15</v>
      </c>
      <c r="L131" s="26">
        <v>0.14285714285714285</v>
      </c>
      <c r="M131" s="26"/>
      <c r="N131" s="26"/>
      <c r="O131" s="26"/>
      <c r="Q131" s="26">
        <v>0.19872611464968154</v>
      </c>
    </row>
    <row r="132" spans="1:18" ht="12.75" customHeight="1" collapsed="1" x14ac:dyDescent="0.2">
      <c r="A132" s="58" t="s">
        <v>153</v>
      </c>
      <c r="B132" s="58"/>
      <c r="C132" s="21" t="s">
        <v>108</v>
      </c>
      <c r="D132" s="45">
        <v>1</v>
      </c>
      <c r="E132" s="45">
        <v>0.66666666666666674</v>
      </c>
      <c r="F132" s="45">
        <v>0.8</v>
      </c>
      <c r="G132" s="45">
        <v>0.875</v>
      </c>
      <c r="H132" s="45">
        <v>1</v>
      </c>
      <c r="I132" s="45">
        <v>0.77777777777777779</v>
      </c>
      <c r="J132" s="45">
        <v>1</v>
      </c>
      <c r="K132" s="45">
        <v>0.81818181818181812</v>
      </c>
      <c r="L132" s="45">
        <v>0.75</v>
      </c>
      <c r="M132" s="6"/>
      <c r="N132" s="6"/>
      <c r="O132" s="6"/>
      <c r="Q132" s="54">
        <v>0.85185185185185186</v>
      </c>
    </row>
    <row r="133" spans="1:18" ht="12.75" hidden="1" customHeight="1" outlineLevel="1" x14ac:dyDescent="0.2">
      <c r="A133" s="1"/>
      <c r="B133" s="1"/>
      <c r="C133" s="7" t="s">
        <v>106</v>
      </c>
      <c r="D133" s="25">
        <v>16</v>
      </c>
      <c r="E133" s="25">
        <v>18</v>
      </c>
      <c r="F133" s="25">
        <v>20</v>
      </c>
      <c r="G133" s="25">
        <v>16</v>
      </c>
      <c r="H133" s="25">
        <v>18</v>
      </c>
      <c r="I133" s="25">
        <v>18</v>
      </c>
      <c r="J133" s="25">
        <v>18</v>
      </c>
      <c r="K133" s="25">
        <v>22</v>
      </c>
      <c r="L133" s="25">
        <v>16</v>
      </c>
      <c r="M133" s="25"/>
      <c r="N133" s="25"/>
      <c r="O133" s="25"/>
      <c r="Q133" s="25">
        <v>162</v>
      </c>
      <c r="R133" s="8"/>
    </row>
    <row r="134" spans="1:18" ht="12.75" hidden="1" customHeight="1" outlineLevel="1" x14ac:dyDescent="0.2">
      <c r="A134" s="1"/>
      <c r="B134" s="1"/>
      <c r="C134" s="7" t="s">
        <v>109</v>
      </c>
      <c r="D134" s="26">
        <v>0.9375</v>
      </c>
      <c r="E134" s="26">
        <v>0.66666666666666663</v>
      </c>
      <c r="F134" s="26">
        <v>0.8</v>
      </c>
      <c r="G134" s="26">
        <v>0.875</v>
      </c>
      <c r="H134" s="26">
        <v>1</v>
      </c>
      <c r="I134" s="26">
        <v>0.77777777777777779</v>
      </c>
      <c r="J134" s="26">
        <v>1</v>
      </c>
      <c r="K134" s="26">
        <v>0.81818181818181823</v>
      </c>
      <c r="L134" s="26">
        <v>0.75</v>
      </c>
      <c r="M134" s="26"/>
      <c r="N134" s="26"/>
      <c r="O134" s="26"/>
      <c r="Q134" s="26">
        <v>0.84567901234567899</v>
      </c>
      <c r="R134" s="8"/>
    </row>
    <row r="135" spans="1:18" ht="12.75" hidden="1" customHeight="1" outlineLevel="1" x14ac:dyDescent="0.2">
      <c r="A135" s="1"/>
      <c r="B135" s="1"/>
      <c r="C135" s="7" t="s">
        <v>110</v>
      </c>
      <c r="D135" s="26">
        <v>6.25E-2</v>
      </c>
      <c r="E135" s="26">
        <v>0.33333333333333331</v>
      </c>
      <c r="F135" s="26">
        <v>0.2</v>
      </c>
      <c r="G135" s="26">
        <v>0.125</v>
      </c>
      <c r="H135" s="26">
        <v>0</v>
      </c>
      <c r="I135" s="26">
        <v>0.22222222222222221</v>
      </c>
      <c r="J135" s="26">
        <v>0</v>
      </c>
      <c r="K135" s="26">
        <v>0.18181818181818182</v>
      </c>
      <c r="L135" s="26">
        <v>0.25</v>
      </c>
      <c r="M135" s="26"/>
      <c r="N135" s="26"/>
      <c r="O135" s="26"/>
      <c r="Q135" s="26">
        <v>0.15432098765432098</v>
      </c>
      <c r="R135" s="8"/>
    </row>
    <row r="136" spans="1:18" ht="12.75" hidden="1" customHeight="1" outlineLevel="1" x14ac:dyDescent="0.2">
      <c r="A136" s="1"/>
      <c r="B136" s="1"/>
      <c r="C136" s="7" t="s">
        <v>111</v>
      </c>
      <c r="D136" s="26">
        <v>0</v>
      </c>
      <c r="E136" s="26">
        <v>0.33333333333333331</v>
      </c>
      <c r="F136" s="26">
        <v>0.2</v>
      </c>
      <c r="G136" s="26">
        <v>0.125</v>
      </c>
      <c r="H136" s="26">
        <v>0</v>
      </c>
      <c r="I136" s="26">
        <v>0.22222222222222221</v>
      </c>
      <c r="J136" s="26">
        <v>0</v>
      </c>
      <c r="K136" s="26">
        <v>0.18181818181818182</v>
      </c>
      <c r="L136" s="26">
        <v>0.25</v>
      </c>
      <c r="M136" s="26"/>
      <c r="N136" s="26"/>
      <c r="O136" s="26"/>
      <c r="Q136" s="26">
        <v>0.14814814814814814</v>
      </c>
      <c r="R136" s="8"/>
    </row>
    <row r="137" spans="1:18" collapsed="1" x14ac:dyDescent="0.2">
      <c r="A137" s="27" t="s">
        <v>154</v>
      </c>
      <c r="B137" s="27" t="s">
        <v>155</v>
      </c>
      <c r="C137" s="28" t="s">
        <v>108</v>
      </c>
      <c r="D137" s="29">
        <v>1</v>
      </c>
      <c r="E137" s="29">
        <v>0.66666666666666674</v>
      </c>
      <c r="F137" s="29">
        <v>0.8</v>
      </c>
      <c r="G137" s="29">
        <v>0.875</v>
      </c>
      <c r="H137" s="29">
        <v>1</v>
      </c>
      <c r="I137" s="29">
        <v>0.77777777777777779</v>
      </c>
      <c r="J137" s="29">
        <v>1</v>
      </c>
      <c r="K137" s="29">
        <v>0.81818181818181812</v>
      </c>
      <c r="L137" s="29">
        <v>0.75</v>
      </c>
      <c r="M137" s="29"/>
      <c r="N137" s="29"/>
      <c r="O137" s="29"/>
      <c r="Q137" s="29">
        <v>0.85185185185185186</v>
      </c>
    </row>
    <row r="138" spans="1:18" ht="12.75" hidden="1" customHeight="1" outlineLevel="1" x14ac:dyDescent="0.2">
      <c r="A138" s="1"/>
      <c r="B138" s="1"/>
      <c r="C138" s="7" t="s">
        <v>106</v>
      </c>
      <c r="D138" s="25">
        <v>16</v>
      </c>
      <c r="E138" s="25">
        <v>18</v>
      </c>
      <c r="F138" s="25">
        <v>20</v>
      </c>
      <c r="G138" s="25">
        <v>16</v>
      </c>
      <c r="H138" s="25">
        <v>18</v>
      </c>
      <c r="I138" s="25">
        <v>18</v>
      </c>
      <c r="J138" s="25">
        <v>18</v>
      </c>
      <c r="K138" s="25">
        <v>22</v>
      </c>
      <c r="L138" s="25">
        <v>16</v>
      </c>
      <c r="M138" s="25"/>
      <c r="N138" s="25"/>
      <c r="O138" s="25"/>
      <c r="Q138" s="25">
        <v>162</v>
      </c>
    </row>
    <row r="139" spans="1:18" ht="12.75" hidden="1" customHeight="1" outlineLevel="1" x14ac:dyDescent="0.2">
      <c r="A139" s="1"/>
      <c r="B139" s="1"/>
      <c r="C139" s="7" t="s">
        <v>109</v>
      </c>
      <c r="D139" s="26">
        <v>0.9375</v>
      </c>
      <c r="E139" s="26">
        <v>0.66666666666666663</v>
      </c>
      <c r="F139" s="26">
        <v>0.8</v>
      </c>
      <c r="G139" s="26">
        <v>0.875</v>
      </c>
      <c r="H139" s="26">
        <v>1</v>
      </c>
      <c r="I139" s="26">
        <v>0.77777777777777779</v>
      </c>
      <c r="J139" s="26">
        <v>1</v>
      </c>
      <c r="K139" s="26">
        <v>0.81818181818181823</v>
      </c>
      <c r="L139" s="26">
        <v>0.75</v>
      </c>
      <c r="M139" s="26"/>
      <c r="N139" s="26"/>
      <c r="O139" s="26"/>
      <c r="Q139" s="26">
        <v>0.84567901234567899</v>
      </c>
    </row>
    <row r="140" spans="1:18" ht="12.75" hidden="1" customHeight="1" outlineLevel="1" x14ac:dyDescent="0.2">
      <c r="A140" s="1"/>
      <c r="B140" s="1"/>
      <c r="C140" s="7" t="s">
        <v>110</v>
      </c>
      <c r="D140" s="26">
        <v>6.25E-2</v>
      </c>
      <c r="E140" s="26">
        <v>0.33333333333333331</v>
      </c>
      <c r="F140" s="26">
        <v>0.2</v>
      </c>
      <c r="G140" s="26">
        <v>0.125</v>
      </c>
      <c r="H140" s="26">
        <v>0</v>
      </c>
      <c r="I140" s="26">
        <v>0.22222222222222221</v>
      </c>
      <c r="J140" s="26">
        <v>0</v>
      </c>
      <c r="K140" s="26">
        <v>0.18181818181818182</v>
      </c>
      <c r="L140" s="26">
        <v>0.25</v>
      </c>
      <c r="M140" s="26"/>
      <c r="N140" s="26"/>
      <c r="O140" s="26"/>
      <c r="Q140" s="26">
        <v>0.15432098765432098</v>
      </c>
    </row>
    <row r="141" spans="1:18" ht="12.75" hidden="1" customHeight="1" outlineLevel="1" x14ac:dyDescent="0.2">
      <c r="A141" s="1"/>
      <c r="B141" s="1"/>
      <c r="C141" s="7" t="s">
        <v>111</v>
      </c>
      <c r="D141" s="26">
        <v>0</v>
      </c>
      <c r="E141" s="26">
        <v>0.33333333333333331</v>
      </c>
      <c r="F141" s="26">
        <v>0.2</v>
      </c>
      <c r="G141" s="26">
        <v>0.125</v>
      </c>
      <c r="H141" s="26">
        <v>0</v>
      </c>
      <c r="I141" s="26">
        <v>0.22222222222222221</v>
      </c>
      <c r="J141" s="26">
        <v>0</v>
      </c>
      <c r="K141" s="26">
        <v>0.18181818181818182</v>
      </c>
      <c r="L141" s="26">
        <v>0.25</v>
      </c>
      <c r="M141" s="26"/>
      <c r="N141" s="26"/>
      <c r="O141" s="26"/>
      <c r="Q141" s="26">
        <v>0.14814814814814814</v>
      </c>
    </row>
    <row r="142" spans="1:18" collapsed="1" x14ac:dyDescent="0.2"/>
    <row r="143" spans="1:18" x14ac:dyDescent="0.2">
      <c r="A143" s="59" t="s">
        <v>87</v>
      </c>
      <c r="B143" s="59"/>
      <c r="C143" s="59"/>
    </row>
    <row r="144" spans="1:18" x14ac:dyDescent="0.2">
      <c r="A144" s="52" t="s">
        <v>105</v>
      </c>
    </row>
  </sheetData>
  <mergeCells count="11">
    <mergeCell ref="A60:C60"/>
    <mergeCell ref="A62:B62"/>
    <mergeCell ref="A143:C143"/>
    <mergeCell ref="A53:B53"/>
    <mergeCell ref="A1:C1"/>
    <mergeCell ref="A3:C3"/>
    <mergeCell ref="A5:C5"/>
    <mergeCell ref="A6:C6"/>
    <mergeCell ref="A59:C59"/>
    <mergeCell ref="A107:B107"/>
    <mergeCell ref="A132:B13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49"/>
  <sheetViews>
    <sheetView showGridLines="0" zoomScale="85" zoomScaleNormal="85" workbookViewId="0">
      <pane ySplit="4" topLeftCell="A5" activePane="bottomLeft" state="frozen"/>
      <selection activeCell="C8" sqref="C8"/>
      <selection pane="bottomLeft" activeCell="A5" sqref="A5"/>
    </sheetView>
  </sheetViews>
  <sheetFormatPr baseColWidth="10" defaultRowHeight="12.75" x14ac:dyDescent="0.2"/>
  <cols>
    <col min="1" max="1" width="26.7109375" customWidth="1"/>
    <col min="2" max="10" width="10.7109375" customWidth="1"/>
    <col min="11" max="13" width="10.7109375" hidden="1" customWidth="1"/>
    <col min="15" max="23" width="11.42578125" hidden="1" customWidth="1"/>
    <col min="24" max="24" width="26.85546875" customWidth="1"/>
    <col min="25" max="25" width="13.7109375" customWidth="1"/>
    <col min="26" max="26" width="16" customWidth="1"/>
  </cols>
  <sheetData>
    <row r="1" spans="1:26" ht="15.75" x14ac:dyDescent="0.25">
      <c r="A1" s="60" t="str">
        <f>Operación!A1</f>
        <v>ESTADÍSTICA POR EMPRESA / AIR CARRIER STATISTICS</v>
      </c>
      <c r="B1" s="60"/>
      <c r="C1" s="60"/>
      <c r="D1" s="60"/>
      <c r="E1" s="60"/>
      <c r="F1" s="60"/>
      <c r="G1" s="60"/>
    </row>
    <row r="2" spans="1:26" x14ac:dyDescent="0.2">
      <c r="A2" s="63" t="str">
        <f>Operación!A2</f>
        <v>ÍNDICE DE PUNTUALIDAD/ PUNCTUALITY INDEX</v>
      </c>
      <c r="B2" s="63"/>
      <c r="C2" s="63"/>
      <c r="D2" s="63"/>
      <c r="E2" s="63"/>
      <c r="F2" s="63"/>
      <c r="G2" s="63"/>
    </row>
    <row r="3" spans="1:26" ht="15" x14ac:dyDescent="0.25">
      <c r="A3" s="61" t="str">
        <f>Operación!A3</f>
        <v>AEROPUERTO DE PUERTO VALLARTA</v>
      </c>
      <c r="B3" s="61"/>
      <c r="C3" s="61"/>
      <c r="D3" s="61"/>
      <c r="E3" s="61"/>
      <c r="F3" s="61"/>
      <c r="G3" s="61"/>
    </row>
    <row r="5" spans="1:26" ht="38.25" x14ac:dyDescent="0.2">
      <c r="A5" s="12" t="s">
        <v>112</v>
      </c>
      <c r="B5" s="11" t="s">
        <v>75</v>
      </c>
      <c r="C5" s="11" t="s">
        <v>76</v>
      </c>
      <c r="D5" s="11" t="s">
        <v>77</v>
      </c>
      <c r="E5" s="11" t="s">
        <v>78</v>
      </c>
      <c r="F5" s="11" t="s">
        <v>79</v>
      </c>
      <c r="G5" s="11" t="s">
        <v>80</v>
      </c>
      <c r="H5" s="11" t="s">
        <v>81</v>
      </c>
      <c r="I5" s="11" t="s">
        <v>82</v>
      </c>
      <c r="J5" s="11" t="s">
        <v>83</v>
      </c>
      <c r="K5" s="11" t="s">
        <v>84</v>
      </c>
      <c r="L5" s="11" t="s">
        <v>85</v>
      </c>
      <c r="M5" s="11" t="s">
        <v>86</v>
      </c>
      <c r="X5" s="24" t="s">
        <v>5</v>
      </c>
      <c r="Y5" s="33" t="s">
        <v>124</v>
      </c>
      <c r="Z5" s="33" t="s">
        <v>114</v>
      </c>
    </row>
    <row r="6" spans="1:26" x14ac:dyDescent="0.2">
      <c r="A6" s="9" t="s">
        <v>3</v>
      </c>
      <c r="B6" s="13">
        <f>Operación!D53</f>
        <v>0.91370469439895907</v>
      </c>
      <c r="C6" s="13">
        <f>Operación!E53</f>
        <v>0.95845489413051921</v>
      </c>
      <c r="D6" s="13">
        <f>Operación!F53</f>
        <v>0.87925844427175248</v>
      </c>
      <c r="E6" s="13">
        <f>Operación!G53</f>
        <v>0.93550537842108161</v>
      </c>
      <c r="F6" s="13">
        <f>Operación!H53</f>
        <v>0.9348346537112453</v>
      </c>
      <c r="G6" s="13">
        <f>Operación!I53</f>
        <v>0.89212190366702382</v>
      </c>
      <c r="H6" s="13">
        <f>Operación!J53</f>
        <v>0.79729267068418808</v>
      </c>
      <c r="I6" s="13">
        <f>Operación!K53</f>
        <v>0.8499942178824722</v>
      </c>
      <c r="J6" s="13">
        <f>Operación!L53</f>
        <v>0.93487306020610517</v>
      </c>
      <c r="K6" s="13">
        <f>Operación!M53</f>
        <v>0</v>
      </c>
      <c r="L6" s="13">
        <f>Operación!N53</f>
        <v>0</v>
      </c>
      <c r="M6" s="13">
        <f>Operación!O53</f>
        <v>0</v>
      </c>
      <c r="N6" s="56"/>
      <c r="X6" s="34" t="s">
        <v>180</v>
      </c>
      <c r="Y6" s="13">
        <f>Operación!$Q$8</f>
        <v>0.83089214380825571</v>
      </c>
      <c r="Z6" s="13">
        <f>Operación!$Q$10</f>
        <v>0.82822902796271636</v>
      </c>
    </row>
    <row r="7" spans="1:26" x14ac:dyDescent="0.2">
      <c r="A7" s="9" t="s">
        <v>4</v>
      </c>
      <c r="B7" s="13">
        <f>Operación!D62</f>
        <v>0.86822209542744766</v>
      </c>
      <c r="C7" s="13">
        <f>Operación!E62</f>
        <v>0.87332090587264322</v>
      </c>
      <c r="D7" s="13">
        <f>Operación!F62</f>
        <v>0.92974399243570172</v>
      </c>
      <c r="E7" s="13">
        <f>Operación!G62</f>
        <v>0.93700776889182125</v>
      </c>
      <c r="F7" s="13">
        <f>Operación!H62</f>
        <v>0.93864184207052548</v>
      </c>
      <c r="G7" s="13">
        <f>Operación!I62</f>
        <v>0.9142308872019016</v>
      </c>
      <c r="H7" s="13">
        <f>Operación!J62</f>
        <v>0.92676681091949564</v>
      </c>
      <c r="I7" s="13">
        <f>Operación!K62</f>
        <v>0.91362565924395256</v>
      </c>
      <c r="J7" s="13">
        <f>Operación!L62</f>
        <v>0.91620480448957886</v>
      </c>
      <c r="K7" s="13">
        <f>Operación!M62</f>
        <v>0</v>
      </c>
      <c r="L7" s="13">
        <f>Operación!N62</f>
        <v>0</v>
      </c>
      <c r="M7" s="13">
        <f>Operación!O62</f>
        <v>0</v>
      </c>
      <c r="N7" s="56"/>
      <c r="X7" s="34" t="s">
        <v>181</v>
      </c>
      <c r="Y7" s="13">
        <f>Operación!$Q$13</f>
        <v>0.99046104928457868</v>
      </c>
      <c r="Z7" s="13">
        <f>Operación!$Q$15</f>
        <v>0.94912559618441972</v>
      </c>
    </row>
    <row r="8" spans="1:26" x14ac:dyDescent="0.2">
      <c r="A8" s="9" t="s">
        <v>187</v>
      </c>
      <c r="B8" s="13">
        <v>0.79659850928507647</v>
      </c>
      <c r="C8" s="13">
        <v>0.63774556315040121</v>
      </c>
      <c r="D8" s="13">
        <v>0.67488268455530365</v>
      </c>
      <c r="E8" s="13">
        <v>0.96591223698781836</v>
      </c>
      <c r="F8" s="13">
        <v>0.97435897435897445</v>
      </c>
      <c r="G8" s="13">
        <v>0.79259259259259263</v>
      </c>
      <c r="H8" s="13">
        <v>0.92282918369874889</v>
      </c>
      <c r="I8" s="13">
        <v>0.91296296296296298</v>
      </c>
      <c r="J8" s="13">
        <v>0.81770081770081771</v>
      </c>
      <c r="N8" s="56"/>
      <c r="X8" s="34" t="s">
        <v>131</v>
      </c>
      <c r="Y8" s="13">
        <f>Operación!$Q$18</f>
        <v>0.85199999999999998</v>
      </c>
      <c r="Z8" s="13">
        <f>Operación!$Q$20</f>
        <v>0.85199999999999998</v>
      </c>
    </row>
    <row r="9" spans="1:26" x14ac:dyDescent="0.2">
      <c r="A9" s="9" t="s">
        <v>188</v>
      </c>
      <c r="B9" s="13">
        <v>1</v>
      </c>
      <c r="C9" s="13">
        <v>0.66666666666666674</v>
      </c>
      <c r="D9" s="13">
        <v>0.8</v>
      </c>
      <c r="E9" s="13">
        <v>0.875</v>
      </c>
      <c r="F9" s="13">
        <v>1</v>
      </c>
      <c r="G9" s="13">
        <v>0.77777777777777779</v>
      </c>
      <c r="H9" s="13">
        <v>1</v>
      </c>
      <c r="I9" s="13">
        <v>0.81818181818181812</v>
      </c>
      <c r="J9" s="13">
        <v>0.75</v>
      </c>
      <c r="N9" s="56"/>
      <c r="X9" s="34" t="s">
        <v>182</v>
      </c>
      <c r="Y9" s="13">
        <f>Operación!$Q$23</f>
        <v>0.74366197183098592</v>
      </c>
      <c r="Z9" s="13">
        <f>Operación!$Q$25</f>
        <v>0.74366197183098592</v>
      </c>
    </row>
    <row r="10" spans="1:26" x14ac:dyDescent="0.2">
      <c r="N10" s="56"/>
      <c r="X10" s="34" t="s">
        <v>183</v>
      </c>
      <c r="Y10" s="13">
        <f>Operación!$Q$28</f>
        <v>0.8738839285714286</v>
      </c>
      <c r="Z10" s="13">
        <f>Operación!$Q$30</f>
        <v>0.8694196428571429</v>
      </c>
    </row>
    <row r="11" spans="1:26" x14ac:dyDescent="0.2">
      <c r="N11" s="56"/>
      <c r="X11" s="34" t="s">
        <v>184</v>
      </c>
      <c r="Y11" s="13">
        <f>Operación!$Q$33</f>
        <v>0.99742930591259638</v>
      </c>
      <c r="Z11" s="13">
        <f>Operación!$Q$35</f>
        <v>0.91859468723221938</v>
      </c>
    </row>
    <row r="12" spans="1:26" x14ac:dyDescent="0.2">
      <c r="N12" s="56"/>
      <c r="X12" s="34" t="s">
        <v>139</v>
      </c>
      <c r="Y12" s="13">
        <f>Operación!$Q$38</f>
        <v>0.9375</v>
      </c>
      <c r="Z12" s="13">
        <f>Operación!$Q$40</f>
        <v>0.93548387096774188</v>
      </c>
    </row>
    <row r="13" spans="1:26" x14ac:dyDescent="0.2">
      <c r="N13" s="56"/>
      <c r="X13" s="34" t="s">
        <v>185</v>
      </c>
      <c r="Y13" s="13">
        <f>Operación!$Q$43</f>
        <v>0.86867924528301887</v>
      </c>
      <c r="Z13" s="13">
        <f>Operación!$Q$45</f>
        <v>0.83471698113207549</v>
      </c>
    </row>
    <row r="14" spans="1:26" x14ac:dyDescent="0.2">
      <c r="N14" s="56"/>
      <c r="X14" s="34" t="s">
        <v>186</v>
      </c>
      <c r="Y14" s="13">
        <f>Operación!$Q$48</f>
        <v>0.91818181818181821</v>
      </c>
      <c r="Z14" s="13">
        <f>Operación!$Q$50</f>
        <v>0.87954545454545452</v>
      </c>
    </row>
    <row r="36" spans="1:26" ht="38.25" x14ac:dyDescent="0.2">
      <c r="A36" s="12" t="s">
        <v>113</v>
      </c>
      <c r="B36" s="11" t="s">
        <v>75</v>
      </c>
      <c r="C36" s="11" t="s">
        <v>76</v>
      </c>
      <c r="D36" s="11" t="s">
        <v>77</v>
      </c>
      <c r="E36" s="11" t="s">
        <v>78</v>
      </c>
      <c r="F36" s="11" t="s">
        <v>79</v>
      </c>
      <c r="G36" s="11" t="s">
        <v>80</v>
      </c>
      <c r="H36" s="11" t="s">
        <v>81</v>
      </c>
      <c r="I36" s="11" t="s">
        <v>82</v>
      </c>
      <c r="J36" s="11" t="s">
        <v>83</v>
      </c>
      <c r="K36" s="11" t="s">
        <v>84</v>
      </c>
      <c r="L36" s="11" t="s">
        <v>85</v>
      </c>
      <c r="M36" s="11" t="s">
        <v>86</v>
      </c>
      <c r="X36" s="24" t="s">
        <v>5</v>
      </c>
      <c r="Y36" s="33" t="s">
        <v>124</v>
      </c>
      <c r="Z36" s="33" t="s">
        <v>114</v>
      </c>
    </row>
    <row r="37" spans="1:26" x14ac:dyDescent="0.2">
      <c r="A37" s="9" t="s">
        <v>3</v>
      </c>
      <c r="B37" s="13">
        <f>Operación!D55</f>
        <v>0.89010133578057271</v>
      </c>
      <c r="C37" s="13">
        <f>Operación!E55</f>
        <v>0.94507521642760495</v>
      </c>
      <c r="D37" s="13">
        <f>Operación!F55</f>
        <v>0.85941495745174556</v>
      </c>
      <c r="E37" s="13">
        <f>Operación!G55</f>
        <v>0.90636285500220104</v>
      </c>
      <c r="F37" s="13">
        <f>Operación!H55</f>
        <v>0.91865842321666547</v>
      </c>
      <c r="G37" s="13">
        <f>Operación!I55</f>
        <v>0.85229759662260285</v>
      </c>
      <c r="H37" s="13">
        <f>Operación!J55</f>
        <v>0.78498018171874184</v>
      </c>
      <c r="I37" s="13">
        <f>Operación!K55</f>
        <v>0.82831880221781284</v>
      </c>
      <c r="J37" s="13">
        <f>Operación!L55</f>
        <v>0.90090883378965225</v>
      </c>
      <c r="K37" s="10">
        <f>Operación!M55</f>
        <v>0</v>
      </c>
      <c r="L37" s="10">
        <f>Operación!N55</f>
        <v>0</v>
      </c>
      <c r="M37" s="10">
        <f>Operación!O55</f>
        <v>0</v>
      </c>
      <c r="N37" s="56"/>
      <c r="X37" s="34" t="s">
        <v>172</v>
      </c>
      <c r="Y37" s="13">
        <f>Operación!$Q$67</f>
        <v>0.89778325123152714</v>
      </c>
      <c r="Z37" s="13">
        <f>Operación!$Q$69</f>
        <v>0.89778325123152714</v>
      </c>
    </row>
    <row r="38" spans="1:26" x14ac:dyDescent="0.2">
      <c r="A38" s="9" t="s">
        <v>4</v>
      </c>
      <c r="B38" s="13">
        <f>Operación!D64</f>
        <v>0.85863609568864663</v>
      </c>
      <c r="C38" s="13">
        <f>Operación!E64</f>
        <v>0.86040002820661976</v>
      </c>
      <c r="D38" s="13">
        <f>Operación!F64</f>
        <v>0.92864084847541484</v>
      </c>
      <c r="E38" s="13">
        <f>Operación!G64</f>
        <v>0.93284453852869076</v>
      </c>
      <c r="F38" s="13">
        <f>Operación!H64</f>
        <v>0.93864184207052548</v>
      </c>
      <c r="G38" s="13">
        <f>Operación!I64</f>
        <v>0.9142308872019016</v>
      </c>
      <c r="H38" s="13">
        <f>Operación!J64</f>
        <v>0.92676681091949564</v>
      </c>
      <c r="I38" s="13">
        <f>Operación!K64</f>
        <v>0.91216367093985895</v>
      </c>
      <c r="J38" s="13">
        <f>Operación!L64</f>
        <v>0.91620480448957886</v>
      </c>
      <c r="K38" s="10">
        <f>Operación!M64</f>
        <v>0</v>
      </c>
      <c r="L38" s="10">
        <f>Operación!N64</f>
        <v>0</v>
      </c>
      <c r="M38" s="10">
        <f>Operación!O64</f>
        <v>0</v>
      </c>
      <c r="N38" s="56"/>
      <c r="X38" s="34" t="s">
        <v>159</v>
      </c>
      <c r="Y38" s="13">
        <f>Operación!$Q$72</f>
        <v>0.89</v>
      </c>
      <c r="Z38" s="13">
        <f>Operación!$Q$74</f>
        <v>0.88300000000000001</v>
      </c>
    </row>
    <row r="39" spans="1:26" x14ac:dyDescent="0.2">
      <c r="A39" s="9" t="s">
        <v>187</v>
      </c>
      <c r="B39" s="13">
        <v>0.76139029644528466</v>
      </c>
      <c r="C39" s="13">
        <v>0.59218620752757101</v>
      </c>
      <c r="D39" s="13">
        <v>0.65674209498614267</v>
      </c>
      <c r="E39" s="13">
        <v>0.90725359911406422</v>
      </c>
      <c r="F39" s="13">
        <v>0.95352564102564108</v>
      </c>
      <c r="G39" s="13">
        <v>0.79259259259259263</v>
      </c>
      <c r="H39" s="13">
        <v>0.92282918369874889</v>
      </c>
      <c r="I39" s="13">
        <v>0.91296296296296298</v>
      </c>
      <c r="J39" s="13">
        <v>0.81770081770081771</v>
      </c>
      <c r="N39" s="56"/>
      <c r="X39" s="34" t="s">
        <v>161</v>
      </c>
      <c r="Y39" s="13">
        <f>Operación!$Q$77</f>
        <v>0.92021276595744683</v>
      </c>
      <c r="Z39" s="13">
        <f>Operación!$Q$79</f>
        <v>0.91382978723404251</v>
      </c>
    </row>
    <row r="40" spans="1:26" x14ac:dyDescent="0.2">
      <c r="A40" s="9" t="s">
        <v>188</v>
      </c>
      <c r="B40" s="13">
        <v>0.9375</v>
      </c>
      <c r="C40" s="13">
        <v>0.66666666666666663</v>
      </c>
      <c r="D40" s="13">
        <v>0.8</v>
      </c>
      <c r="E40" s="13">
        <v>0.875</v>
      </c>
      <c r="F40" s="13">
        <v>1</v>
      </c>
      <c r="G40" s="13">
        <v>0.77777777777777779</v>
      </c>
      <c r="H40" s="13">
        <v>1</v>
      </c>
      <c r="I40" s="13">
        <v>0.81818181818181823</v>
      </c>
      <c r="J40" s="13">
        <v>0.75</v>
      </c>
      <c r="N40" s="56"/>
      <c r="X40" s="34" t="s">
        <v>163</v>
      </c>
      <c r="Y40" s="13">
        <f>Operación!$Q$82</f>
        <v>0.85185185185185186</v>
      </c>
      <c r="Z40" s="13">
        <f>Operación!$Q$84</f>
        <v>0.83333333333333337</v>
      </c>
    </row>
    <row r="41" spans="1:26" x14ac:dyDescent="0.2">
      <c r="N41" s="56"/>
      <c r="X41" s="34" t="s">
        <v>165</v>
      </c>
      <c r="Y41" s="13">
        <f>Operación!$Q$87</f>
        <v>0.85277777777777775</v>
      </c>
      <c r="Z41" s="13">
        <f>Operación!$Q$89</f>
        <v>0.85</v>
      </c>
    </row>
    <row r="42" spans="1:26" x14ac:dyDescent="0.2">
      <c r="N42" s="56"/>
      <c r="X42" s="34" t="s">
        <v>173</v>
      </c>
      <c r="Y42" s="13">
        <f>Operación!$Q$92</f>
        <v>0.9486725663716814</v>
      </c>
      <c r="Z42" s="13">
        <f>Operación!$Q$94</f>
        <v>0.94690265486725667</v>
      </c>
    </row>
    <row r="43" spans="1:26" x14ac:dyDescent="0.2">
      <c r="N43" s="56"/>
      <c r="X43" s="34" t="s">
        <v>174</v>
      </c>
      <c r="Y43" s="13">
        <f>Operación!$Q$97</f>
        <v>0.93786982248520712</v>
      </c>
      <c r="Z43" s="13">
        <f>Operación!$Q$99</f>
        <v>0.9349112426035503</v>
      </c>
    </row>
    <row r="44" spans="1:26" x14ac:dyDescent="0.2">
      <c r="N44" s="56"/>
      <c r="X44" s="34" t="s">
        <v>175</v>
      </c>
      <c r="Y44" s="13">
        <f>Operación!$Q$102</f>
        <v>0.75</v>
      </c>
      <c r="Z44" s="13">
        <f>Operación!$Q$104</f>
        <v>0.75</v>
      </c>
    </row>
    <row r="45" spans="1:26" x14ac:dyDescent="0.2">
      <c r="N45" s="56"/>
      <c r="X45" s="34" t="s">
        <v>145</v>
      </c>
      <c r="Y45" s="13">
        <v>0.84062499999999996</v>
      </c>
      <c r="Z45" s="13">
        <v>0.82499999999999996</v>
      </c>
    </row>
    <row r="46" spans="1:26" x14ac:dyDescent="0.2">
      <c r="N46" s="56"/>
      <c r="X46" s="34" t="s">
        <v>176</v>
      </c>
      <c r="Y46" s="13">
        <v>0.65957446808510634</v>
      </c>
      <c r="Z46" s="13">
        <v>0.60425531914893615</v>
      </c>
    </row>
    <row r="47" spans="1:26" x14ac:dyDescent="0.2">
      <c r="N47" s="56"/>
      <c r="X47" s="34" t="s">
        <v>177</v>
      </c>
      <c r="Y47" s="13">
        <v>0.78249336870026531</v>
      </c>
      <c r="Z47" s="13">
        <v>0.75862068965517238</v>
      </c>
    </row>
    <row r="48" spans="1:26" x14ac:dyDescent="0.2">
      <c r="N48" s="56"/>
      <c r="X48" s="34" t="s">
        <v>178</v>
      </c>
      <c r="Y48" s="13">
        <v>0.80127388535031852</v>
      </c>
      <c r="Z48" s="13">
        <v>0.76433121019108285</v>
      </c>
    </row>
    <row r="49" spans="14:26" x14ac:dyDescent="0.2">
      <c r="N49" s="56"/>
      <c r="X49" s="34" t="s">
        <v>179</v>
      </c>
      <c r="Y49" s="13">
        <v>0.85185185185185186</v>
      </c>
      <c r="Z49" s="13">
        <v>0.84567901234567899</v>
      </c>
    </row>
  </sheetData>
  <mergeCells count="3">
    <mergeCell ref="A1:G1"/>
    <mergeCell ref="A2:G2"/>
    <mergeCell ref="A3:G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A3:C10"/>
  <sheetViews>
    <sheetView showGridLines="0" zoomScale="85" zoomScaleNormal="85" workbookViewId="0"/>
  </sheetViews>
  <sheetFormatPr baseColWidth="10" defaultRowHeight="15" x14ac:dyDescent="0.25"/>
  <cols>
    <col min="1" max="1" width="11.42578125" customWidth="1"/>
    <col min="2" max="2" width="37.85546875" bestFit="1" customWidth="1"/>
    <col min="3" max="3" width="13.5703125" bestFit="1" customWidth="1"/>
    <col min="4" max="14" width="9.7109375" style="22" customWidth="1"/>
    <col min="15" max="16384" width="11.42578125" style="22"/>
  </cols>
  <sheetData>
    <row r="3" spans="2:3" x14ac:dyDescent="0.25">
      <c r="B3" s="36" t="s">
        <v>106</v>
      </c>
      <c r="C3" s="37">
        <v>31011</v>
      </c>
    </row>
    <row r="4" spans="2:3" x14ac:dyDescent="0.25">
      <c r="B4" s="36" t="s">
        <v>107</v>
      </c>
      <c r="C4" s="37">
        <v>27022</v>
      </c>
    </row>
    <row r="5" spans="2:3" x14ac:dyDescent="0.25">
      <c r="B5" s="35" t="s">
        <v>115</v>
      </c>
      <c r="C5" s="38">
        <v>3446</v>
      </c>
    </row>
    <row r="6" spans="2:3" x14ac:dyDescent="0.25">
      <c r="B6" s="35" t="s">
        <v>116</v>
      </c>
      <c r="C6" s="38">
        <v>543</v>
      </c>
    </row>
    <row r="7" spans="2:3" x14ac:dyDescent="0.25">
      <c r="B7" s="23" t="s">
        <v>117</v>
      </c>
      <c r="C7" s="39">
        <v>449</v>
      </c>
    </row>
    <row r="8" spans="2:3" x14ac:dyDescent="0.25">
      <c r="B8" s="23" t="s">
        <v>118</v>
      </c>
      <c r="C8" s="39">
        <v>0</v>
      </c>
    </row>
    <row r="9" spans="2:3" x14ac:dyDescent="0.25">
      <c r="B9" s="23" t="s">
        <v>91</v>
      </c>
      <c r="C9" s="39">
        <v>4</v>
      </c>
    </row>
    <row r="10" spans="2:3" x14ac:dyDescent="0.25">
      <c r="B10" s="53" t="s">
        <v>119</v>
      </c>
      <c r="C10" s="39">
        <v>90</v>
      </c>
    </row>
  </sheetData>
  <pageMargins left="0.7" right="0.7" top="0.75" bottom="0.75" header="0.3" footer="0.3"/>
  <pageSetup orientation="portrait"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showGridLines="0" zoomScale="85" zoomScaleNormal="85" workbookViewId="0">
      <pane xSplit="1" ySplit="4" topLeftCell="B5" activePane="bottomRight" state="frozen"/>
      <selection activeCell="C8" sqref="C8"/>
      <selection pane="topRight" activeCell="C8" sqref="C8"/>
      <selection pane="bottomLeft" activeCell="C8" sqref="C8"/>
      <selection pane="bottomRight" activeCell="B5" sqref="B5"/>
    </sheetView>
  </sheetViews>
  <sheetFormatPr baseColWidth="10" defaultRowHeight="15" x14ac:dyDescent="0.25"/>
  <cols>
    <col min="1" max="1" width="37.5703125" style="40" bestFit="1" customWidth="1"/>
    <col min="2" max="13" width="9.7109375" style="40" customWidth="1"/>
    <col min="14" max="16384" width="11.42578125" style="40"/>
  </cols>
  <sheetData>
    <row r="1" spans="1:13" x14ac:dyDescent="0.25">
      <c r="A1" s="64" t="s">
        <v>52</v>
      </c>
      <c r="B1" s="40" t="s">
        <v>53</v>
      </c>
    </row>
    <row r="2" spans="1:13" x14ac:dyDescent="0.25">
      <c r="A2" s="64" t="s">
        <v>5</v>
      </c>
      <c r="B2" s="40" t="s">
        <v>53</v>
      </c>
    </row>
    <row r="4" spans="1:13" ht="30" x14ac:dyDescent="0.25">
      <c r="A4" s="65" t="s">
        <v>54</v>
      </c>
      <c r="B4" s="41" t="s">
        <v>55</v>
      </c>
      <c r="C4" s="41" t="s">
        <v>56</v>
      </c>
      <c r="D4" s="41" t="s">
        <v>57</v>
      </c>
      <c r="E4" s="41" t="s">
        <v>58</v>
      </c>
      <c r="F4" s="41" t="s">
        <v>59</v>
      </c>
      <c r="G4" s="41" t="s">
        <v>60</v>
      </c>
      <c r="H4" s="41" t="s">
        <v>61</v>
      </c>
      <c r="I4" s="41" t="s">
        <v>102</v>
      </c>
      <c r="J4" s="41" t="s">
        <v>62</v>
      </c>
      <c r="K4" s="41" t="s">
        <v>63</v>
      </c>
      <c r="L4" s="41" t="s">
        <v>64</v>
      </c>
      <c r="M4" s="41" t="s">
        <v>103</v>
      </c>
    </row>
    <row r="5" spans="1:13" x14ac:dyDescent="0.25">
      <c r="A5" s="46" t="s">
        <v>65</v>
      </c>
      <c r="B5" s="47">
        <v>436</v>
      </c>
      <c r="C5" s="47">
        <v>560</v>
      </c>
      <c r="D5" s="47">
        <v>576</v>
      </c>
      <c r="E5" s="47">
        <v>236</v>
      </c>
      <c r="F5" s="47">
        <v>210</v>
      </c>
      <c r="G5" s="47">
        <v>314</v>
      </c>
      <c r="H5" s="47">
        <v>532</v>
      </c>
      <c r="I5" s="47">
        <v>406</v>
      </c>
      <c r="J5" s="47">
        <v>176</v>
      </c>
      <c r="K5" s="47">
        <v>0</v>
      </c>
      <c r="L5" s="47">
        <v>0</v>
      </c>
      <c r="M5" s="47">
        <v>0</v>
      </c>
    </row>
    <row r="6" spans="1:13" x14ac:dyDescent="0.25">
      <c r="A6" s="48" t="s">
        <v>93</v>
      </c>
      <c r="B6" s="47">
        <v>0</v>
      </c>
      <c r="C6" s="47">
        <v>0</v>
      </c>
      <c r="D6" s="47">
        <v>0</v>
      </c>
      <c r="E6" s="47">
        <v>0</v>
      </c>
      <c r="F6" s="47">
        <v>0</v>
      </c>
      <c r="G6" s="47">
        <v>0</v>
      </c>
      <c r="H6" s="47">
        <v>0</v>
      </c>
      <c r="I6" s="47">
        <v>0</v>
      </c>
      <c r="J6" s="47">
        <v>0</v>
      </c>
      <c r="K6" s="47">
        <v>0</v>
      </c>
      <c r="L6" s="47">
        <v>0</v>
      </c>
      <c r="M6" s="47">
        <v>0</v>
      </c>
    </row>
    <row r="7" spans="1:13" x14ac:dyDescent="0.25">
      <c r="A7" s="48" t="s">
        <v>95</v>
      </c>
      <c r="B7" s="47">
        <v>0</v>
      </c>
      <c r="C7" s="47">
        <v>0</v>
      </c>
      <c r="D7" s="47">
        <v>2</v>
      </c>
      <c r="E7" s="47">
        <v>0</v>
      </c>
      <c r="F7" s="47">
        <v>0</v>
      </c>
      <c r="G7" s="47">
        <v>0</v>
      </c>
      <c r="H7" s="47">
        <v>0</v>
      </c>
      <c r="I7" s="47">
        <v>0</v>
      </c>
      <c r="J7" s="47">
        <v>0</v>
      </c>
      <c r="K7" s="47">
        <v>0</v>
      </c>
      <c r="L7" s="47">
        <v>0</v>
      </c>
      <c r="M7" s="47">
        <v>0</v>
      </c>
    </row>
    <row r="8" spans="1:13" x14ac:dyDescent="0.25">
      <c r="A8" s="48" t="s">
        <v>96</v>
      </c>
      <c r="B8" s="47">
        <v>0</v>
      </c>
      <c r="C8" s="47">
        <v>0</v>
      </c>
      <c r="D8" s="47">
        <v>0</v>
      </c>
      <c r="E8" s="47">
        <v>0</v>
      </c>
      <c r="F8" s="47">
        <v>0</v>
      </c>
      <c r="G8" s="47">
        <v>0</v>
      </c>
      <c r="H8" s="47">
        <v>0</v>
      </c>
      <c r="I8" s="47">
        <v>0</v>
      </c>
      <c r="J8" s="47">
        <v>0</v>
      </c>
      <c r="K8" s="47">
        <v>0</v>
      </c>
      <c r="L8" s="47">
        <v>0</v>
      </c>
      <c r="M8" s="47">
        <v>0</v>
      </c>
    </row>
    <row r="9" spans="1:13" x14ac:dyDescent="0.25">
      <c r="A9" s="48" t="s">
        <v>98</v>
      </c>
      <c r="B9" s="47">
        <v>0</v>
      </c>
      <c r="C9" s="47">
        <v>0</v>
      </c>
      <c r="D9" s="47">
        <v>0</v>
      </c>
      <c r="E9" s="47">
        <v>0</v>
      </c>
      <c r="F9" s="47">
        <v>0</v>
      </c>
      <c r="G9" s="47">
        <v>0</v>
      </c>
      <c r="H9" s="47">
        <v>0</v>
      </c>
      <c r="I9" s="47">
        <v>0</v>
      </c>
      <c r="J9" s="47">
        <v>0</v>
      </c>
      <c r="K9" s="47">
        <v>0</v>
      </c>
      <c r="L9" s="47">
        <v>0</v>
      </c>
      <c r="M9" s="47">
        <v>0</v>
      </c>
    </row>
    <row r="10" spans="1:13" x14ac:dyDescent="0.25">
      <c r="A10" s="48" t="s">
        <v>66</v>
      </c>
      <c r="B10" s="47">
        <v>42</v>
      </c>
      <c r="C10" s="47">
        <v>28</v>
      </c>
      <c r="D10" s="47">
        <v>44</v>
      </c>
      <c r="E10" s="47">
        <v>30</v>
      </c>
      <c r="F10" s="47">
        <v>20</v>
      </c>
      <c r="G10" s="47">
        <v>16</v>
      </c>
      <c r="H10" s="47">
        <v>22</v>
      </c>
      <c r="I10" s="47">
        <v>22</v>
      </c>
      <c r="J10" s="47">
        <v>24</v>
      </c>
      <c r="K10" s="47">
        <v>0</v>
      </c>
      <c r="L10" s="47">
        <v>0</v>
      </c>
      <c r="M10" s="47">
        <v>0</v>
      </c>
    </row>
    <row r="11" spans="1:13" x14ac:dyDescent="0.25">
      <c r="A11" s="48" t="s">
        <v>68</v>
      </c>
      <c r="B11" s="47">
        <v>8</v>
      </c>
      <c r="C11" s="47">
        <v>8</v>
      </c>
      <c r="D11" s="47">
        <v>12</v>
      </c>
      <c r="E11" s="47">
        <v>12</v>
      </c>
      <c r="F11" s="47">
        <v>0</v>
      </c>
      <c r="G11" s="47">
        <v>2</v>
      </c>
      <c r="H11" s="47">
        <v>4</v>
      </c>
      <c r="I11" s="47">
        <v>0</v>
      </c>
      <c r="J11" s="47">
        <v>0</v>
      </c>
      <c r="K11" s="47">
        <v>0</v>
      </c>
      <c r="L11" s="47">
        <v>0</v>
      </c>
      <c r="M11" s="47">
        <v>0</v>
      </c>
    </row>
    <row r="12" spans="1:13" x14ac:dyDescent="0.25">
      <c r="A12" s="48" t="s">
        <v>70</v>
      </c>
      <c r="B12" s="47">
        <v>2</v>
      </c>
      <c r="C12" s="47">
        <v>12</v>
      </c>
      <c r="D12" s="47">
        <v>16</v>
      </c>
      <c r="E12" s="47">
        <v>2</v>
      </c>
      <c r="F12" s="47">
        <v>0</v>
      </c>
      <c r="G12" s="47">
        <v>0</v>
      </c>
      <c r="H12" s="47">
        <v>0</v>
      </c>
      <c r="I12" s="47">
        <v>2</v>
      </c>
      <c r="J12" s="47">
        <v>2</v>
      </c>
      <c r="K12" s="47">
        <v>0</v>
      </c>
      <c r="L12" s="47">
        <v>0</v>
      </c>
      <c r="M12" s="47">
        <v>0</v>
      </c>
    </row>
    <row r="13" spans="1:13" x14ac:dyDescent="0.25">
      <c r="A13" s="48" t="s">
        <v>101</v>
      </c>
      <c r="B13" s="47">
        <v>356</v>
      </c>
      <c r="C13" s="47">
        <v>484</v>
      </c>
      <c r="D13" s="47">
        <v>464</v>
      </c>
      <c r="E13" s="47">
        <v>188</v>
      </c>
      <c r="F13" s="47">
        <v>186</v>
      </c>
      <c r="G13" s="47">
        <v>282</v>
      </c>
      <c r="H13" s="47">
        <v>494</v>
      </c>
      <c r="I13" s="47">
        <v>368</v>
      </c>
      <c r="J13" s="47">
        <v>146</v>
      </c>
      <c r="K13" s="47">
        <v>0</v>
      </c>
      <c r="L13" s="47">
        <v>0</v>
      </c>
      <c r="M13" s="47">
        <v>0</v>
      </c>
    </row>
    <row r="14" spans="1:13" x14ac:dyDescent="0.25">
      <c r="A14" s="48" t="s">
        <v>69</v>
      </c>
      <c r="B14" s="47">
        <v>16</v>
      </c>
      <c r="C14" s="47">
        <v>10</v>
      </c>
      <c r="D14" s="47">
        <v>8</v>
      </c>
      <c r="E14" s="47">
        <v>2</v>
      </c>
      <c r="F14" s="47">
        <v>0</v>
      </c>
      <c r="G14" s="47">
        <v>4</v>
      </c>
      <c r="H14" s="47">
        <v>10</v>
      </c>
      <c r="I14" s="47">
        <v>8</v>
      </c>
      <c r="J14" s="47">
        <v>2</v>
      </c>
      <c r="K14" s="47">
        <v>0</v>
      </c>
      <c r="L14" s="47">
        <v>0</v>
      </c>
      <c r="M14" s="47">
        <v>0</v>
      </c>
    </row>
    <row r="15" spans="1:13" x14ac:dyDescent="0.25">
      <c r="A15" s="48" t="s">
        <v>67</v>
      </c>
      <c r="B15" s="47">
        <v>12</v>
      </c>
      <c r="C15" s="47">
        <v>18</v>
      </c>
      <c r="D15" s="47">
        <v>30</v>
      </c>
      <c r="E15" s="47">
        <v>2</v>
      </c>
      <c r="F15" s="47">
        <v>4</v>
      </c>
      <c r="G15" s="47">
        <v>10</v>
      </c>
      <c r="H15" s="47">
        <v>2</v>
      </c>
      <c r="I15" s="47">
        <v>6</v>
      </c>
      <c r="J15" s="47">
        <v>2</v>
      </c>
      <c r="K15" s="47">
        <v>0</v>
      </c>
      <c r="L15" s="47">
        <v>0</v>
      </c>
      <c r="M15" s="47">
        <v>0</v>
      </c>
    </row>
    <row r="16" spans="1:13" x14ac:dyDescent="0.25">
      <c r="A16" s="49" t="s">
        <v>49</v>
      </c>
      <c r="B16" s="50">
        <v>87</v>
      </c>
      <c r="C16" s="50">
        <v>78</v>
      </c>
      <c r="D16" s="50">
        <v>48</v>
      </c>
      <c r="E16" s="50">
        <v>94</v>
      </c>
      <c r="F16" s="50">
        <v>32</v>
      </c>
      <c r="G16" s="50">
        <v>54</v>
      </c>
      <c r="H16" s="50">
        <v>32</v>
      </c>
      <c r="I16" s="50">
        <v>56</v>
      </c>
      <c r="J16" s="50">
        <v>62</v>
      </c>
      <c r="K16" s="50">
        <v>0</v>
      </c>
      <c r="L16" s="50">
        <v>0</v>
      </c>
      <c r="M16" s="50">
        <v>0</v>
      </c>
    </row>
    <row r="17" spans="1:13" x14ac:dyDescent="0.25">
      <c r="A17" s="51" t="s">
        <v>92</v>
      </c>
      <c r="B17" s="50">
        <v>0</v>
      </c>
      <c r="C17" s="50">
        <v>0</v>
      </c>
      <c r="D17" s="50">
        <v>0</v>
      </c>
      <c r="E17" s="50">
        <v>0</v>
      </c>
      <c r="F17" s="50">
        <v>0</v>
      </c>
      <c r="G17" s="50">
        <v>0</v>
      </c>
      <c r="H17" s="50">
        <v>0</v>
      </c>
      <c r="I17" s="50">
        <v>0</v>
      </c>
      <c r="J17" s="50">
        <v>0</v>
      </c>
      <c r="K17" s="50">
        <v>0</v>
      </c>
      <c r="L17" s="50">
        <v>0</v>
      </c>
      <c r="M17" s="50">
        <v>0</v>
      </c>
    </row>
    <row r="18" spans="1:13" x14ac:dyDescent="0.25">
      <c r="A18" s="51" t="s">
        <v>72</v>
      </c>
      <c r="B18" s="50">
        <v>0</v>
      </c>
      <c r="C18" s="50">
        <v>2</v>
      </c>
      <c r="D18" s="50">
        <v>0</v>
      </c>
      <c r="E18" s="50">
        <v>0</v>
      </c>
      <c r="F18" s="50">
        <v>0</v>
      </c>
      <c r="G18" s="50">
        <v>4</v>
      </c>
      <c r="H18" s="50">
        <v>0</v>
      </c>
      <c r="I18" s="50">
        <v>2</v>
      </c>
      <c r="J18" s="50">
        <v>0</v>
      </c>
      <c r="K18" s="50">
        <v>0</v>
      </c>
      <c r="L18" s="50">
        <v>0</v>
      </c>
      <c r="M18" s="50">
        <v>0</v>
      </c>
    </row>
    <row r="19" spans="1:13" x14ac:dyDescent="0.25">
      <c r="A19" s="51" t="s">
        <v>50</v>
      </c>
      <c r="B19" s="50">
        <v>77</v>
      </c>
      <c r="C19" s="50">
        <v>54</v>
      </c>
      <c r="D19" s="50">
        <v>28</v>
      </c>
      <c r="E19" s="50">
        <v>68</v>
      </c>
      <c r="F19" s="50">
        <v>30</v>
      </c>
      <c r="G19" s="50">
        <v>48</v>
      </c>
      <c r="H19" s="50">
        <v>32</v>
      </c>
      <c r="I19" s="50">
        <v>52</v>
      </c>
      <c r="J19" s="50">
        <v>60</v>
      </c>
      <c r="K19" s="50">
        <v>0</v>
      </c>
      <c r="L19" s="50">
        <v>0</v>
      </c>
      <c r="M19" s="50">
        <v>0</v>
      </c>
    </row>
    <row r="20" spans="1:13" x14ac:dyDescent="0.25">
      <c r="A20" s="51" t="s">
        <v>94</v>
      </c>
      <c r="B20" s="50">
        <v>2</v>
      </c>
      <c r="C20" s="50">
        <v>8</v>
      </c>
      <c r="D20" s="50">
        <v>2</v>
      </c>
      <c r="E20" s="50">
        <v>0</v>
      </c>
      <c r="F20" s="50">
        <v>0</v>
      </c>
      <c r="G20" s="50">
        <v>0</v>
      </c>
      <c r="H20" s="50">
        <v>0</v>
      </c>
      <c r="I20" s="50">
        <v>0</v>
      </c>
      <c r="J20" s="50">
        <v>0</v>
      </c>
      <c r="K20" s="50">
        <v>0</v>
      </c>
      <c r="L20" s="50">
        <v>0</v>
      </c>
      <c r="M20" s="50">
        <v>0</v>
      </c>
    </row>
    <row r="21" spans="1:13" x14ac:dyDescent="0.25">
      <c r="A21" s="51" t="s">
        <v>71</v>
      </c>
      <c r="B21" s="50">
        <v>0</v>
      </c>
      <c r="C21" s="50">
        <v>0</v>
      </c>
      <c r="D21" s="50">
        <v>0</v>
      </c>
      <c r="E21" s="50">
        <v>0</v>
      </c>
      <c r="F21" s="50">
        <v>0</v>
      </c>
      <c r="G21" s="50">
        <v>0</v>
      </c>
      <c r="H21" s="50">
        <v>0</v>
      </c>
      <c r="I21" s="50">
        <v>0</v>
      </c>
      <c r="J21" s="50">
        <v>0</v>
      </c>
      <c r="K21" s="50">
        <v>0</v>
      </c>
      <c r="L21" s="50">
        <v>0</v>
      </c>
      <c r="M21" s="50">
        <v>0</v>
      </c>
    </row>
    <row r="22" spans="1:13" x14ac:dyDescent="0.25">
      <c r="A22" s="51" t="s">
        <v>97</v>
      </c>
      <c r="B22" s="50">
        <v>0</v>
      </c>
      <c r="C22" s="50">
        <v>0</v>
      </c>
      <c r="D22" s="50">
        <v>0</v>
      </c>
      <c r="E22" s="50">
        <v>0</v>
      </c>
      <c r="F22" s="50">
        <v>0</v>
      </c>
      <c r="G22" s="50">
        <v>0</v>
      </c>
      <c r="H22" s="50">
        <v>0</v>
      </c>
      <c r="I22" s="50">
        <v>0</v>
      </c>
      <c r="J22" s="50">
        <v>0</v>
      </c>
      <c r="K22" s="50">
        <v>0</v>
      </c>
      <c r="L22" s="50">
        <v>0</v>
      </c>
      <c r="M22" s="50">
        <v>0</v>
      </c>
    </row>
    <row r="23" spans="1:13" x14ac:dyDescent="0.25">
      <c r="A23" s="51" t="s">
        <v>73</v>
      </c>
      <c r="B23" s="50">
        <v>8</v>
      </c>
      <c r="C23" s="50">
        <v>14</v>
      </c>
      <c r="D23" s="50">
        <v>16</v>
      </c>
      <c r="E23" s="50">
        <v>26</v>
      </c>
      <c r="F23" s="50">
        <v>2</v>
      </c>
      <c r="G23" s="50">
        <v>2</v>
      </c>
      <c r="H23" s="50">
        <v>0</v>
      </c>
      <c r="I23" s="50">
        <v>0</v>
      </c>
      <c r="J23" s="50">
        <v>0</v>
      </c>
      <c r="K23" s="50">
        <v>0</v>
      </c>
      <c r="L23" s="50">
        <v>0</v>
      </c>
      <c r="M23" s="50">
        <v>0</v>
      </c>
    </row>
    <row r="24" spans="1:13" x14ac:dyDescent="0.25">
      <c r="A24" s="51" t="s">
        <v>51</v>
      </c>
      <c r="B24" s="50">
        <v>0</v>
      </c>
      <c r="C24" s="50">
        <v>0</v>
      </c>
      <c r="D24" s="50">
        <v>0</v>
      </c>
      <c r="E24" s="50">
        <v>0</v>
      </c>
      <c r="F24" s="50">
        <v>0</v>
      </c>
      <c r="G24" s="50">
        <v>0</v>
      </c>
      <c r="H24" s="50">
        <v>0</v>
      </c>
      <c r="I24" s="50">
        <v>2</v>
      </c>
      <c r="J24" s="50">
        <v>2</v>
      </c>
      <c r="K24" s="50">
        <v>0</v>
      </c>
      <c r="L24" s="50">
        <v>0</v>
      </c>
      <c r="M24" s="50">
        <v>0</v>
      </c>
    </row>
    <row r="25" spans="1:13" x14ac:dyDescent="0.25">
      <c r="A25" s="51" t="s">
        <v>99</v>
      </c>
      <c r="B25" s="50">
        <v>0</v>
      </c>
      <c r="C25" s="50">
        <v>0</v>
      </c>
      <c r="D25" s="50">
        <v>2</v>
      </c>
      <c r="E25" s="50">
        <v>0</v>
      </c>
      <c r="F25" s="50">
        <v>0</v>
      </c>
      <c r="G25" s="50">
        <v>0</v>
      </c>
      <c r="H25" s="50">
        <v>0</v>
      </c>
      <c r="I25" s="50">
        <v>0</v>
      </c>
      <c r="J25" s="50">
        <v>0</v>
      </c>
      <c r="K25" s="50">
        <v>0</v>
      </c>
      <c r="L25" s="50">
        <v>0</v>
      </c>
      <c r="M25" s="50">
        <v>0</v>
      </c>
    </row>
    <row r="26" spans="1:13" x14ac:dyDescent="0.25">
      <c r="A26" s="51" t="s">
        <v>100</v>
      </c>
      <c r="B26" s="50">
        <v>0</v>
      </c>
      <c r="C26" s="50">
        <v>0</v>
      </c>
      <c r="D26" s="50">
        <v>0</v>
      </c>
      <c r="E26" s="50">
        <v>0</v>
      </c>
      <c r="F26" s="50">
        <v>0</v>
      </c>
      <c r="G26" s="50">
        <v>0</v>
      </c>
      <c r="H26" s="50">
        <v>0</v>
      </c>
      <c r="I26" s="50">
        <v>0</v>
      </c>
      <c r="J26" s="50">
        <v>0</v>
      </c>
      <c r="K26" s="50">
        <v>0</v>
      </c>
      <c r="L26" s="50">
        <v>0</v>
      </c>
      <c r="M26" s="50">
        <v>0</v>
      </c>
    </row>
    <row r="27" spans="1:13" x14ac:dyDescent="0.25">
      <c r="A27" s="42" t="s">
        <v>74</v>
      </c>
      <c r="B27" s="43">
        <v>523</v>
      </c>
      <c r="C27" s="43">
        <v>638</v>
      </c>
      <c r="D27" s="43">
        <v>624</v>
      </c>
      <c r="E27" s="43">
        <v>330</v>
      </c>
      <c r="F27" s="43">
        <v>242</v>
      </c>
      <c r="G27" s="43">
        <v>368</v>
      </c>
      <c r="H27" s="43">
        <v>564</v>
      </c>
      <c r="I27" s="43">
        <v>462</v>
      </c>
      <c r="J27" s="43">
        <v>238</v>
      </c>
      <c r="K27" s="43">
        <v>0</v>
      </c>
      <c r="L27" s="43">
        <v>0</v>
      </c>
      <c r="M27" s="43">
        <v>0</v>
      </c>
    </row>
    <row r="28" spans="1:13" x14ac:dyDescent="0.25">
      <c r="A28"/>
      <c r="B28"/>
      <c r="C28"/>
      <c r="D28"/>
      <c r="E28"/>
      <c r="F28"/>
      <c r="G28"/>
      <c r="H28"/>
      <c r="I28"/>
      <c r="J28"/>
      <c r="K28"/>
      <c r="L28"/>
      <c r="M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B23"/>
  <sheetViews>
    <sheetView zoomScale="90" zoomScaleNormal="90" workbookViewId="0">
      <pane ySplit="1" topLeftCell="A2" activePane="bottomLeft" state="frozen"/>
      <selection pane="bottomLeft" activeCell="A2" sqref="A2"/>
    </sheetView>
  </sheetViews>
  <sheetFormatPr baseColWidth="10" defaultRowHeight="12.75" x14ac:dyDescent="0.2"/>
  <cols>
    <col min="1" max="1" width="46" customWidth="1"/>
    <col min="2" max="2" width="103.28515625" customWidth="1"/>
  </cols>
  <sheetData>
    <row r="1" spans="1:2" s="18" customFormat="1" x14ac:dyDescent="0.2">
      <c r="A1" s="15" t="s">
        <v>31</v>
      </c>
      <c r="B1" s="16" t="s">
        <v>120</v>
      </c>
    </row>
    <row r="2" spans="1:2" s="18" customFormat="1" ht="37.5" customHeight="1" x14ac:dyDescent="0.2">
      <c r="A2" s="17" t="s">
        <v>8</v>
      </c>
      <c r="B2" s="17" t="s">
        <v>26</v>
      </c>
    </row>
    <row r="3" spans="1:2" s="18" customFormat="1" x14ac:dyDescent="0.2">
      <c r="A3" s="17" t="s">
        <v>32</v>
      </c>
      <c r="B3" s="17" t="s">
        <v>33</v>
      </c>
    </row>
    <row r="4" spans="1:2" s="18" customFormat="1" x14ac:dyDescent="0.2">
      <c r="A4" s="17" t="s">
        <v>9</v>
      </c>
      <c r="B4" s="17" t="s">
        <v>34</v>
      </c>
    </row>
    <row r="5" spans="1:2" s="18" customFormat="1" ht="38.25" x14ac:dyDescent="0.2">
      <c r="A5" s="17" t="s">
        <v>10</v>
      </c>
      <c r="B5" s="17" t="s">
        <v>30</v>
      </c>
    </row>
    <row r="6" spans="1:2" s="18" customFormat="1" x14ac:dyDescent="0.2">
      <c r="A6" s="17" t="s">
        <v>11</v>
      </c>
      <c r="B6" s="17" t="s">
        <v>35</v>
      </c>
    </row>
    <row r="7" spans="1:2" s="18" customFormat="1" ht="25.5" x14ac:dyDescent="0.2">
      <c r="A7" s="17" t="s">
        <v>12</v>
      </c>
      <c r="B7" s="17" t="s">
        <v>36</v>
      </c>
    </row>
    <row r="8" spans="1:2" s="18" customFormat="1" x14ac:dyDescent="0.2">
      <c r="A8" s="17" t="s">
        <v>13</v>
      </c>
      <c r="B8" s="17" t="s">
        <v>37</v>
      </c>
    </row>
    <row r="9" spans="1:2" s="18" customFormat="1" x14ac:dyDescent="0.2">
      <c r="A9" s="17" t="s">
        <v>14</v>
      </c>
      <c r="B9" s="17" t="s">
        <v>38</v>
      </c>
    </row>
    <row r="10" spans="1:2" s="18" customFormat="1" ht="25.5" x14ac:dyDescent="0.2">
      <c r="A10" s="17" t="s">
        <v>16</v>
      </c>
      <c r="B10" s="17" t="s">
        <v>39</v>
      </c>
    </row>
    <row r="11" spans="1:2" s="18" customFormat="1" ht="25.5" x14ac:dyDescent="0.2">
      <c r="A11" s="17" t="s">
        <v>15</v>
      </c>
      <c r="B11" s="17" t="s">
        <v>40</v>
      </c>
    </row>
    <row r="12" spans="1:2" s="18" customFormat="1" ht="38.25" x14ac:dyDescent="0.2">
      <c r="A12" s="17" t="s">
        <v>17</v>
      </c>
      <c r="B12" s="17" t="s">
        <v>41</v>
      </c>
    </row>
    <row r="13" spans="1:2" s="18" customFormat="1" ht="25.5" x14ac:dyDescent="0.2">
      <c r="A13" s="17" t="s">
        <v>18</v>
      </c>
      <c r="B13" s="17" t="s">
        <v>27</v>
      </c>
    </row>
    <row r="14" spans="1:2" s="18" customFormat="1" ht="25.5" x14ac:dyDescent="0.2">
      <c r="A14" s="17" t="s">
        <v>19</v>
      </c>
      <c r="B14" s="17" t="s">
        <v>42</v>
      </c>
    </row>
    <row r="15" spans="1:2" s="18" customFormat="1" ht="25.5" x14ac:dyDescent="0.2">
      <c r="A15" s="17" t="s">
        <v>20</v>
      </c>
      <c r="B15" s="17" t="s">
        <v>28</v>
      </c>
    </row>
    <row r="16" spans="1:2" s="18" customFormat="1" x14ac:dyDescent="0.2">
      <c r="A16" s="17" t="s">
        <v>21</v>
      </c>
      <c r="B16" s="17" t="s">
        <v>29</v>
      </c>
    </row>
    <row r="17" spans="1:2" s="18" customFormat="1" ht="51" x14ac:dyDescent="0.2">
      <c r="A17" s="17" t="s">
        <v>22</v>
      </c>
      <c r="B17" s="17" t="s">
        <v>43</v>
      </c>
    </row>
    <row r="18" spans="1:2" s="18" customFormat="1" x14ac:dyDescent="0.2">
      <c r="A18" s="17" t="s">
        <v>44</v>
      </c>
      <c r="B18" s="17" t="s">
        <v>45</v>
      </c>
    </row>
    <row r="19" spans="1:2" s="18" customFormat="1" x14ac:dyDescent="0.2">
      <c r="A19" s="17" t="s">
        <v>23</v>
      </c>
      <c r="B19" s="17" t="s">
        <v>46</v>
      </c>
    </row>
    <row r="20" spans="1:2" s="18" customFormat="1" ht="51" x14ac:dyDescent="0.2">
      <c r="A20" s="17" t="s">
        <v>24</v>
      </c>
      <c r="B20" s="17" t="s">
        <v>47</v>
      </c>
    </row>
    <row r="21" spans="1:2" s="18" customFormat="1" x14ac:dyDescent="0.2">
      <c r="A21" s="17" t="s">
        <v>25</v>
      </c>
      <c r="B21" s="17" t="s">
        <v>48</v>
      </c>
    </row>
    <row r="22" spans="1:2" s="18" customFormat="1" x14ac:dyDescent="0.2">
      <c r="A22"/>
      <c r="B22"/>
    </row>
    <row r="23" spans="1:2" s="18" customFormat="1" x14ac:dyDescent="0.2">
      <c r="A23"/>
      <c r="B2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Operación</vt:lpstr>
      <vt:lpstr>Gráficos</vt:lpstr>
      <vt:lpstr>Graficas Demoras</vt:lpstr>
      <vt:lpstr>Detalle de las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2018-10-23T21:50:30Z</dcterms:modified>
</cp:coreProperties>
</file>