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
    </mc:Choice>
  </mc:AlternateContent>
  <xr:revisionPtr revIDLastSave="0" documentId="10_ncr:100000_{36A2A8EF-E5B4-4C86-8F9B-35683CFAC906}"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6" r:id="rId6"/>
  </pivotCaches>
</workbook>
</file>

<file path=xl/calcChain.xml><?xml version="1.0" encoding="utf-8"?>
<calcChain xmlns="http://schemas.openxmlformats.org/spreadsheetml/2006/main">
  <c r="Z38" i="24" l="1"/>
  <c r="Z37" i="24"/>
  <c r="Y38" i="24"/>
  <c r="Y37" i="24"/>
  <c r="Z36" i="24"/>
  <c r="Y36" i="24"/>
  <c r="Z12" i="24"/>
  <c r="Z11" i="24"/>
  <c r="Z10" i="24"/>
  <c r="Y12" i="24"/>
  <c r="Y11" i="24"/>
  <c r="Y10" i="24"/>
  <c r="Y6" i="24"/>
  <c r="Z6" i="24"/>
  <c r="Y7" i="24"/>
  <c r="Z7" i="24"/>
  <c r="Y8" i="24"/>
  <c r="Z8" i="24"/>
  <c r="Y9" i="24"/>
  <c r="Z9" i="24"/>
  <c r="D37" i="24" l="1"/>
  <c r="C37" i="24"/>
  <c r="B37" i="24"/>
  <c r="D36" i="24"/>
  <c r="C36" i="24"/>
  <c r="B36" i="24"/>
  <c r="E37" i="24"/>
  <c r="F37" i="24"/>
  <c r="G37" i="24"/>
  <c r="H37" i="24"/>
  <c r="I37" i="24"/>
  <c r="J37" i="24"/>
  <c r="K37" i="24"/>
  <c r="L37" i="24"/>
  <c r="M37" i="24"/>
  <c r="E36" i="24"/>
  <c r="F36" i="24"/>
  <c r="G36" i="24"/>
  <c r="H36" i="24"/>
  <c r="I36" i="24"/>
  <c r="J36" i="24"/>
  <c r="K36" i="24"/>
  <c r="L36" i="24"/>
  <c r="M36" i="24"/>
  <c r="B7" i="24" l="1"/>
  <c r="C7" i="24"/>
  <c r="D7" i="24"/>
  <c r="E7" i="24"/>
  <c r="F7" i="24"/>
  <c r="G7" i="24"/>
  <c r="H7" i="24"/>
  <c r="I7" i="24"/>
  <c r="J7" i="24"/>
  <c r="K7" i="24"/>
  <c r="L7" i="24"/>
  <c r="M7" i="24"/>
  <c r="B6" i="24"/>
  <c r="C6" i="24"/>
  <c r="D6" i="24"/>
  <c r="E6" i="24"/>
  <c r="F6" i="24"/>
  <c r="G6" i="24"/>
  <c r="H6" i="24"/>
  <c r="I6" i="24"/>
  <c r="J6" i="24"/>
  <c r="K6" i="24"/>
  <c r="L6" i="24"/>
  <c r="M6" i="24"/>
  <c r="A1" i="24"/>
  <c r="A2" i="24"/>
  <c r="A3" i="24"/>
</calcChain>
</file>

<file path=xl/sharedStrings.xml><?xml version="1.0" encoding="utf-8"?>
<sst xmlns="http://schemas.openxmlformats.org/spreadsheetml/2006/main" count="273" uniqueCount="159">
  <si>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</si>
  <si>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</si>
  <si>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</si>
  <si>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</si>
  <si>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</si>
  <si>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</si>
  <si>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</si>
  <si>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</si>
  <si>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</si>
  <si>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</si>
  <si>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</si>
  <si>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</si>
  <si>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</si>
  <si>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</si>
  <si>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</si>
  <si>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</si>
  <si>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</si>
  <si>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</si>
  <si>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</si>
  <si>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</si>
  <si>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</si>
  <si>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</si>
  <si>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</si>
  <si>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</si>
  <si>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</si>
  <si>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</si>
  <si>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</si>
  <si>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</si>
  <si>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</si>
  <si>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</si>
  <si>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</si>
  <si>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</si>
  <si>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</si>
  <si>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</si>
  <si>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</si>
  <si>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</si>
  <si>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</si>
  <si>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</si>
  <si>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</si>
  <si>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</si>
  <si>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</si>
  <si>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</si>
  <si>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</si>
  <si>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</si>
  <si>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</si>
  <si>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</si>
  <si>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</si>
  <si>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</si>
  <si>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</si>
  <si>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</si>
  <si>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</si>
  <si>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</si>
  <si>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</si>
  <si>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</si>
  <si>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</si>
  <si>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</si>
  <si>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</si>
  <si>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</si>
  <si>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</si>
  <si>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</si>
  <si>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</si>
  <si>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</si>
  <si>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</si>
  <si>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</si>
  <si>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</si>
  <si>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</si>
  <si>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</si>
  <si>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</si>
  <si>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</si>
  <si>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</si>
  <si>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</si>
  <si>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</si>
  <si>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</si>
  <si>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</si>
  <si>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</si>
  <si>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</si>
  <si>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</si>
  <si>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</si>
  <si>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</si>
  <si>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</si>
  <si>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</si>
  <si>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</si>
  <si>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</si>
  <si>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</si>
  <si>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</si>
  <si>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</si>
  <si>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</si>
  <si>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</si>
  <si>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</si>
  <si>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</si>
  <si>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</si>
  <si>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</si>
  <si>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</si>
  <si>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</si>
  <si>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</si>
  <si>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</si>
  <si>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</si>
  <si>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</si>
  <si>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</si>
  <si>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</si>
  <si>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</si>
  <si>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</si>
  <si>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</si>
  <si>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</si>
  <si>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</si>
  <si>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Total Anual 2018  (Ene-Jun)
Empresas Nacionales</t>
  </si>
  <si>
    <t>Total Anual 2018  (Ene-Jun)
Empresas Extranjeras</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</si>
  <si>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</si>
  <si>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</si>
  <si>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</si>
  <si>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</si>
  <si>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</si>
  <si>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</si>
  <si>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</si>
  <si>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</si>
  <si>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Índice de Puntualidad
(Ene-Jun)</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</si>
  <si>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</si>
  <si>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</si>
  <si>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</si>
  <si>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</si>
  <si>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</si>
  <si>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</si>
  <si>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</si>
  <si>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</si>
  <si>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AEROPUERTO DE MONTERREY</t>
  </si>
  <si>
    <t>Promedio Sudamérica / South American Average</t>
  </si>
  <si>
    <t>Promedio Norte América / North America Average</t>
  </si>
  <si>
    <t>AAL</t>
  </si>
  <si>
    <t>American Airlines</t>
  </si>
  <si>
    <t>DAL</t>
  </si>
  <si>
    <t>Delta Airlines</t>
  </si>
  <si>
    <t>UAL</t>
  </si>
  <si>
    <t>United Airlines, Inc.</t>
  </si>
  <si>
    <t>CMP</t>
  </si>
  <si>
    <t>Copa (Compañía Panameña de Aviación)</t>
  </si>
  <si>
    <t>AIJ</t>
  </si>
  <si>
    <t>Interjet (ABC Aerolíneas)</t>
  </si>
  <si>
    <t>AMX</t>
  </si>
  <si>
    <t>Aeroméxico (Aerovías de México)</t>
  </si>
  <si>
    <t>CFV</t>
  </si>
  <si>
    <t>Aéreo Calafia</t>
  </si>
  <si>
    <t>GMT</t>
  </si>
  <si>
    <t>Magnicharters (Grupo Aéreo Monterrey)</t>
  </si>
  <si>
    <t>SLI</t>
  </si>
  <si>
    <t>Aeroméxico Connect (Aerolitoral)</t>
  </si>
  <si>
    <t>VIV</t>
  </si>
  <si>
    <t>Vivaaerobus (Aeroenlaces)</t>
  </si>
  <si>
    <t>VOI</t>
  </si>
  <si>
    <t>Volaris (Concesionaria Vuela Cia de Aviación)</t>
  </si>
  <si>
    <t>Interjet</t>
  </si>
  <si>
    <t>Aeroméxico</t>
  </si>
  <si>
    <t>Magnicharters</t>
  </si>
  <si>
    <t>Aeroméxico 
Connect</t>
  </si>
  <si>
    <t>Vivaaerobus</t>
  </si>
  <si>
    <t>Volaris</t>
  </si>
  <si>
    <t>Sudamericanas</t>
  </si>
  <si>
    <t>Copa</t>
  </si>
  <si>
    <t>United Airlines</t>
  </si>
  <si>
    <t>American 
Airlines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</si>
</sst>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9" fontId="9" fillId="24" borderId="10" xfId="44" applyFont="1" applyFill="1" applyBorder="1" applyAlignment="1">
      <alignment horizontal="righ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0" xfId="0" applyFont="1" applyFill="1" applyBorder="1" applyAlignment="1"/>
    <xf numFmtId="0" fontId="32" fillId="27" borderId="10" xfId="0" applyFont="1" applyFill="1" applyBorder="1" applyAlignment="1">
      <alignment horizontal="center" wrapText="1"/>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166" fontId="9" fillId="24" borderId="10" xfId="44" applyNumberFormat="1" applyFont="1" applyFill="1" applyBorder="1" applyAlignment="1">
      <alignment horizontal="right"/>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0" fillId="0" borderId="10" xfId="0" applyBorder="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6"/>
                <c:pt idx="0">
                  <c:v>Ene / Jan</c:v>
                </c:pt>
                <c:pt idx="1">
                  <c:v>Feb / Feb</c:v>
                </c:pt>
                <c:pt idx="2">
                  <c:v>Mar / Mar</c:v>
                </c:pt>
                <c:pt idx="3">
                  <c:v>Abr / Apr</c:v>
                </c:pt>
                <c:pt idx="4">
                  <c:v>May / May</c:v>
                </c:pt>
                <c:pt idx="5">
                  <c:v>Jun / Jun</c:v>
                </c:pt>
              </c:strCache>
            </c:strRef>
          </c:cat>
          <c:val>
            <c:numRef>
              <c:f>Gráficos!$B$6:$M$6</c:f>
              <c:numCache>
                <c:formatCode>0.0%</c:formatCode>
                <c:ptCount val="6"/>
                <c:pt idx="0">
                  <c:v>0.92330587851017487</c:v>
                </c:pt>
                <c:pt idx="1">
                  <c:v>0.95193479055866204</c:v>
                </c:pt>
                <c:pt idx="2">
                  <c:v>0.93595830932461188</c:v>
                </c:pt>
                <c:pt idx="3">
                  <c:v>0.93663002029644027</c:v>
                </c:pt>
                <c:pt idx="4">
                  <c:v>0.92767089014043325</c:v>
                </c:pt>
                <c:pt idx="5">
                  <c:v>0.94593580573275182</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Gráficos!$B$5:$M$5</c:f>
              <c:strCache>
                <c:ptCount val="6"/>
                <c:pt idx="0">
                  <c:v>Ene / Jan</c:v>
                </c:pt>
                <c:pt idx="1">
                  <c:v>Feb / Feb</c:v>
                </c:pt>
                <c:pt idx="2">
                  <c:v>Mar / Mar</c:v>
                </c:pt>
                <c:pt idx="3">
                  <c:v>Abr / Apr</c:v>
                </c:pt>
                <c:pt idx="4">
                  <c:v>May / May</c:v>
                </c:pt>
                <c:pt idx="5">
                  <c:v>Jun / Jun</c:v>
                </c:pt>
              </c:strCache>
            </c:strRef>
          </c:cat>
          <c:val>
            <c:numRef>
              <c:f>Gráficos!$B$7:$M$7</c:f>
              <c:numCache>
                <c:formatCode>0.0%</c:formatCode>
                <c:ptCount val="6"/>
                <c:pt idx="0">
                  <c:v>0.90146911617499859</c:v>
                </c:pt>
                <c:pt idx="1">
                  <c:v>0.92145348423375328</c:v>
                </c:pt>
                <c:pt idx="2">
                  <c:v>0.95485269071404977</c:v>
                </c:pt>
                <c:pt idx="3">
                  <c:v>0.96182322907344542</c:v>
                </c:pt>
                <c:pt idx="4">
                  <c:v>0.94155131536535708</c:v>
                </c:pt>
                <c:pt idx="5">
                  <c:v>0.9039753327154475</c:v>
                </c:pt>
              </c:numCache>
            </c:numRef>
          </c:val>
          <c:smooth val="0"/>
          <c:extLst>
            <c:ext xmlns:c16="http://schemas.microsoft.com/office/drawing/2014/chart" uri="{C3380CC4-5D6E-409C-BE32-E72D297353CC}">
              <c16:uniqueId val="{00000001-AF27-4943-ACD3-AC988333DDAC}"/>
            </c:ext>
          </c:extLst>
        </c:ser>
        <c:ser>
          <c:idx val="2"/>
          <c:order val="2"/>
          <c:tx>
            <c:strRef>
              <c:f>Gráficos!$A$8</c:f>
              <c:strCache>
                <c:ptCount val="1"/>
                <c:pt idx="0">
                  <c:v>Sudamericanas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Gráficos!$B$5:$M$5</c:f>
              <c:strCache>
                <c:ptCount val="6"/>
                <c:pt idx="0">
                  <c:v>Ene / Jan</c:v>
                </c:pt>
                <c:pt idx="1">
                  <c:v>Feb / Feb</c:v>
                </c:pt>
                <c:pt idx="2">
                  <c:v>Mar / Mar</c:v>
                </c:pt>
                <c:pt idx="3">
                  <c:v>Abr / Apr</c:v>
                </c:pt>
                <c:pt idx="4">
                  <c:v>May / May</c:v>
                </c:pt>
                <c:pt idx="5">
                  <c:v>Jun / Jun</c:v>
                </c:pt>
              </c:strCache>
            </c:strRef>
          </c:cat>
          <c:val>
            <c:numRef>
              <c:f>Gráficos!$B$8:$M$8</c:f>
              <c:numCache>
                <c:formatCode>0.0%</c:formatCode>
                <c:ptCount val="6"/>
                <c:pt idx="0">
                  <c:v>1</c:v>
                </c:pt>
                <c:pt idx="1">
                  <c:v>1</c:v>
                </c:pt>
                <c:pt idx="2">
                  <c:v>1</c:v>
                </c:pt>
                <c:pt idx="3">
                  <c:v>1</c:v>
                </c:pt>
                <c:pt idx="4">
                  <c:v>0.94444444444444442</c:v>
                </c:pt>
                <c:pt idx="5">
                  <c:v>0.97619047619047616</c:v>
                </c:pt>
              </c:numCache>
            </c:numRef>
          </c:val>
          <c:smooth val="0"/>
          <c:extLst>
            <c:ext xmlns:c16="http://schemas.microsoft.com/office/drawing/2014/chart" uri="{C3380CC4-5D6E-409C-BE32-E72D297353CC}">
              <c16:uniqueId val="{00000000-57F3-41CF-83A5-66D779705E5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Gráficos!$B$35:$M$35</c:f>
              <c:strCache>
                <c:ptCount val="6"/>
                <c:pt idx="0">
                  <c:v>Ene / Jan</c:v>
                </c:pt>
                <c:pt idx="1">
                  <c:v>Feb / Feb</c:v>
                </c:pt>
                <c:pt idx="2">
                  <c:v>Mar / Mar</c:v>
                </c:pt>
                <c:pt idx="3">
                  <c:v>Abr / Apr</c:v>
                </c:pt>
                <c:pt idx="4">
                  <c:v>May / May</c:v>
                </c:pt>
                <c:pt idx="5">
                  <c:v>Jun / Jun</c:v>
                </c:pt>
              </c:strCache>
            </c:strRef>
          </c:cat>
          <c:val>
            <c:numRef>
              <c:f>Gráficos!$B$36:$M$36</c:f>
              <c:numCache>
                <c:formatCode>0.0%</c:formatCode>
                <c:ptCount val="6"/>
                <c:pt idx="0">
                  <c:v>0.7824074027271124</c:v>
                </c:pt>
                <c:pt idx="1">
                  <c:v>0.83383424461467126</c:v>
                </c:pt>
                <c:pt idx="2">
                  <c:v>0.85066315011939697</c:v>
                </c:pt>
                <c:pt idx="3">
                  <c:v>0.830814637854705</c:v>
                </c:pt>
                <c:pt idx="4">
                  <c:v>0.7720358875895571</c:v>
                </c:pt>
                <c:pt idx="5">
                  <c:v>0.83233502873187137</c:v>
                </c:pt>
              </c:numCache>
            </c:numRef>
          </c:val>
          <c:smooth val="0"/>
          <c:extLst>
            <c:ext xmlns:c16="http://schemas.microsoft.com/office/drawing/2014/chart" uri="{C3380CC4-5D6E-409C-BE32-E72D297353CC}">
              <c16:uniqueId val="{00000000-4198-41A9-8409-AE1699E6D7B8}"/>
            </c:ext>
          </c:extLst>
        </c:ser>
        <c:ser>
          <c:idx val="1"/>
          <c:order val="1"/>
          <c:tx>
            <c:strRef>
              <c:f>Gráficos!$A$37</c:f>
              <c:strCache>
                <c:ptCount val="1"/>
                <c:pt idx="0">
                  <c:v>Norteamericanas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Gráficos!$B$35:$M$35</c:f>
              <c:strCache>
                <c:ptCount val="6"/>
                <c:pt idx="0">
                  <c:v>Ene / Jan</c:v>
                </c:pt>
                <c:pt idx="1">
                  <c:v>Feb / Feb</c:v>
                </c:pt>
                <c:pt idx="2">
                  <c:v>Mar / Mar</c:v>
                </c:pt>
                <c:pt idx="3">
                  <c:v>Abr / Apr</c:v>
                </c:pt>
                <c:pt idx="4">
                  <c:v>May / May</c:v>
                </c:pt>
                <c:pt idx="5">
                  <c:v>Jun / Jun</c:v>
                </c:pt>
              </c:strCache>
            </c:strRef>
          </c:cat>
          <c:val>
            <c:numRef>
              <c:f>Gráficos!$B$37:$M$37</c:f>
              <c:numCache>
                <c:formatCode>0.0%</c:formatCode>
                <c:ptCount val="6"/>
                <c:pt idx="0">
                  <c:v>0.89601366071954303</c:v>
                </c:pt>
                <c:pt idx="1">
                  <c:v>0.91748523026549933</c:v>
                </c:pt>
                <c:pt idx="2">
                  <c:v>0.94951447672792899</c:v>
                </c:pt>
                <c:pt idx="3">
                  <c:v>0.95812975659544242</c:v>
                </c:pt>
                <c:pt idx="4">
                  <c:v>0.94155131536535708</c:v>
                </c:pt>
                <c:pt idx="5">
                  <c:v>0.9039753327154475</c:v>
                </c:pt>
              </c:numCache>
            </c:numRef>
          </c:val>
          <c:smooth val="0"/>
          <c:extLst>
            <c:ext xmlns:c16="http://schemas.microsoft.com/office/drawing/2014/chart" uri="{C3380CC4-5D6E-409C-BE32-E72D297353CC}">
              <c16:uniqueId val="{00000001-4198-41A9-8409-AE1699E6D7B8}"/>
            </c:ext>
          </c:extLst>
        </c:ser>
        <c:ser>
          <c:idx val="2"/>
          <c:order val="2"/>
          <c:tx>
            <c:strRef>
              <c:f>Gráficos!$A$38</c:f>
              <c:strCache>
                <c:ptCount val="1"/>
                <c:pt idx="0">
                  <c:v>Sudamericanas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Gráficos!$B$35:$M$35</c:f>
              <c:strCache>
                <c:ptCount val="6"/>
                <c:pt idx="0">
                  <c:v>Ene / Jan</c:v>
                </c:pt>
                <c:pt idx="1">
                  <c:v>Feb / Feb</c:v>
                </c:pt>
                <c:pt idx="2">
                  <c:v>Mar / Mar</c:v>
                </c:pt>
                <c:pt idx="3">
                  <c:v>Abr / Apr</c:v>
                </c:pt>
                <c:pt idx="4">
                  <c:v>May / May</c:v>
                </c:pt>
                <c:pt idx="5">
                  <c:v>Jun / Jun</c:v>
                </c:pt>
              </c:strCache>
            </c:strRef>
          </c:cat>
          <c:val>
            <c:numRef>
              <c:f>Gráficos!$B$38:$M$38</c:f>
              <c:numCache>
                <c:formatCode>0.0%</c:formatCode>
                <c:ptCount val="6"/>
                <c:pt idx="0">
                  <c:v>0.88888888888888884</c:v>
                </c:pt>
                <c:pt idx="1">
                  <c:v>1</c:v>
                </c:pt>
                <c:pt idx="2">
                  <c:v>1</c:v>
                </c:pt>
                <c:pt idx="3">
                  <c:v>0.88095238095238093</c:v>
                </c:pt>
                <c:pt idx="4">
                  <c:v>0.94444444444444442</c:v>
                </c:pt>
                <c:pt idx="5">
                  <c:v>0.90476190476190477</c:v>
                </c:pt>
              </c:numCache>
            </c:numRef>
          </c:val>
          <c:smooth val="0"/>
          <c:extLst>
            <c:ext xmlns:c16="http://schemas.microsoft.com/office/drawing/2014/chart" uri="{C3380CC4-5D6E-409C-BE32-E72D297353CC}">
              <c16:uniqueId val="{00000000-2414-4EA4-973F-4E8381124FFE}"/>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in val="0.70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(Ene-Jun)</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Gráficos!$X$6:$X$12</c:f>
              <c:strCache>
                <c:ptCount val="7"/>
                <c:pt idx="0">
                  <c:v>Interjet</c:v>
                </c:pt>
                <c:pt idx="1">
                  <c:v>Aeroméxico</c:v>
                </c:pt>
                <c:pt idx="2">
                  <c:v>Aéreo Calafia</c:v>
                </c:pt>
                <c:pt idx="3">
                  <c:v>Magnicharters</c:v>
                </c:pt>
                <c:pt idx="4">
                  <c:v>Aeroméxico 
Connect</c:v>
                </c:pt>
                <c:pt idx="5">
                  <c:v>Vivaaerobus</c:v>
                </c:pt>
                <c:pt idx="6">
                  <c:v>Volaris</c:v>
                </c:pt>
              </c:strCache>
            </c:strRef>
          </c:cat>
          <c:val>
            <c:numRef>
              <c:f>Gráficos!$Y$6:$Y$12</c:f>
              <c:numCache>
                <c:formatCode>0.0%</c:formatCode>
                <c:ptCount val="7"/>
                <c:pt idx="0">
                  <c:v>0.90533759124087587</c:v>
                </c:pt>
                <c:pt idx="1">
                  <c:v>0.96960352422907492</c:v>
                </c:pt>
                <c:pt idx="2">
                  <c:v>0.97333333333333338</c:v>
                </c:pt>
                <c:pt idx="3">
                  <c:v>0.95703125</c:v>
                </c:pt>
                <c:pt idx="4">
                  <c:v>0.93268563497571133</c:v>
                </c:pt>
                <c:pt idx="5">
                  <c:v>0.8244539701979996</c:v>
                </c:pt>
                <c:pt idx="6">
                  <c:v>0.98860712973171627</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Gráficos!$X$6:$X$12</c:f>
              <c:strCache>
                <c:ptCount val="7"/>
                <c:pt idx="0">
                  <c:v>Interjet</c:v>
                </c:pt>
                <c:pt idx="1">
                  <c:v>Aeroméxico</c:v>
                </c:pt>
                <c:pt idx="2">
                  <c:v>Aéreo Calafia</c:v>
                </c:pt>
                <c:pt idx="3">
                  <c:v>Magnicharters</c:v>
                </c:pt>
                <c:pt idx="4">
                  <c:v>Aeroméxico 
Connect</c:v>
                </c:pt>
                <c:pt idx="5">
                  <c:v>Vivaaerobus</c:v>
                </c:pt>
                <c:pt idx="6">
                  <c:v>Volaris</c:v>
                </c:pt>
              </c:strCache>
            </c:strRef>
          </c:cat>
          <c:val>
            <c:numRef>
              <c:f>Gráficos!$Z$6:$Z$12</c:f>
              <c:numCache>
                <c:formatCode>0.0%</c:formatCode>
                <c:ptCount val="7"/>
                <c:pt idx="0">
                  <c:v>0.61564781021897808</c:v>
                </c:pt>
                <c:pt idx="1">
                  <c:v>0.78105726872246695</c:v>
                </c:pt>
                <c:pt idx="2">
                  <c:v>0.88666666666666671</c:v>
                </c:pt>
                <c:pt idx="3">
                  <c:v>0.93489583333333337</c:v>
                </c:pt>
                <c:pt idx="4">
                  <c:v>0.86936155447605834</c:v>
                </c:pt>
                <c:pt idx="5">
                  <c:v>0.63257807715860381</c:v>
                </c:pt>
                <c:pt idx="6">
                  <c:v>0.98382947445791991</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Internacionales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Gráficos!$Y$35</c:f>
              <c:strCache>
                <c:ptCount val="1"/>
                <c:pt idx="0">
                  <c:v>Índice de Puntualidad
(Ene-Jun)</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Gráficos!$X$36:$X$39</c:f>
              <c:strCache>
                <c:ptCount val="4"/>
                <c:pt idx="0">
                  <c:v>American 
Airlines</c:v>
                </c:pt>
                <c:pt idx="1">
                  <c:v>Delta Airlines</c:v>
                </c:pt>
                <c:pt idx="2">
                  <c:v>United Airlines</c:v>
                </c:pt>
                <c:pt idx="3">
                  <c:v>Copa</c:v>
                </c:pt>
              </c:strCache>
            </c:strRef>
          </c:cat>
          <c:val>
            <c:numRef>
              <c:f>Gráficos!$Y$36:$Y$39</c:f>
              <c:numCache>
                <c:formatCode>0.0%</c:formatCode>
                <c:ptCount val="4"/>
                <c:pt idx="0">
                  <c:v>0.91084558823529416</c:v>
                </c:pt>
                <c:pt idx="1">
                  <c:v>0.9719101123595506</c:v>
                </c:pt>
                <c:pt idx="2">
                  <c:v>0.91138421733505826</c:v>
                </c:pt>
                <c:pt idx="3">
                  <c:v>0.98701298701298701</c:v>
                </c:pt>
              </c:numCache>
            </c:numRef>
          </c:val>
          <c:extLst>
            <c:ext xmlns:c16="http://schemas.microsoft.com/office/drawing/2014/chart" uri="{C3380CC4-5D6E-409C-BE32-E72D297353CC}">
              <c16:uniqueId val="{00000000-E464-4C3A-B3FE-BC6E68086C0B}"/>
            </c:ext>
          </c:extLst>
        </c:ser>
        <c:ser>
          <c:idx val="1"/>
          <c:order val="1"/>
          <c:tx>
            <c:strRef>
              <c:f>Gráficos!$Z$35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Gráficos!$X$36:$X$39</c:f>
              <c:strCache>
                <c:ptCount val="4"/>
                <c:pt idx="0">
                  <c:v>American 
Airlines</c:v>
                </c:pt>
                <c:pt idx="1">
                  <c:v>Delta Airlines</c:v>
                </c:pt>
                <c:pt idx="2">
                  <c:v>United Airlines</c:v>
                </c:pt>
                <c:pt idx="3">
                  <c:v>Copa</c:v>
                </c:pt>
              </c:strCache>
            </c:strRef>
          </c:cat>
          <c:val>
            <c:numRef>
              <c:f>Gráficos!$Z$36:$Z$39</c:f>
              <c:numCache>
                <c:formatCode>0.0%</c:formatCode>
                <c:ptCount val="4"/>
                <c:pt idx="0">
                  <c:v>0.90716911764705888</c:v>
                </c:pt>
                <c:pt idx="1">
                  <c:v>0.9662921348314607</c:v>
                </c:pt>
                <c:pt idx="2">
                  <c:v>0.91138421733505826</c:v>
                </c:pt>
                <c:pt idx="3">
                  <c:v>0.92207792207792205</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20398</c:v>
                </c:pt>
                <c:pt idx="1">
                  <c:v>2099</c:v>
                </c:pt>
                <c:pt idx="2">
                  <c:v>896</c:v>
                </c:pt>
                <c:pt idx="3">
                  <c:v>167</c:v>
                </c:pt>
                <c:pt idx="4">
                  <c:v>296</c:v>
                </c:pt>
                <c:pt idx="5">
                  <c:v>1724</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16808</xdr:colOff>
      <xdr:row>8</xdr:row>
      <xdr:rowOff>135590</xdr:rowOff>
    </xdr:from>
    <xdr:to>
      <xdr:col>13</xdr:col>
      <xdr:colOff>381000</xdr:colOff>
      <xdr:row>33</xdr:row>
      <xdr:rowOff>134472</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33618</xdr:colOff>
      <xdr:row>38</xdr:row>
      <xdr:rowOff>100854</xdr:rowOff>
    </xdr:from>
    <xdr:to>
      <xdr:col>13</xdr:col>
      <xdr:colOff>403412</xdr:colOff>
      <xdr:row>63</xdr:row>
      <xdr:rowOff>100853</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26</xdr:col>
      <xdr:colOff>756398</xdr:colOff>
      <xdr:row>6</xdr:row>
      <xdr:rowOff>6</xdr:rowOff>
    </xdr:from>
    <xdr:to>
      <xdr:col>34</xdr:col>
      <xdr:colOff>0</xdr:colOff>
      <xdr:row>33</xdr:row>
      <xdr:rowOff>0</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36</xdr:row>
      <xdr:rowOff>0</xdr:rowOff>
    </xdr:from>
    <xdr:to>
      <xdr:col>34</xdr:col>
      <xdr:colOff>5602</xdr:colOff>
      <xdr:row>62</xdr:row>
      <xdr:rowOff>156876</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82.472006481483" createdVersion="6" refreshedVersion="6" minRefreshableVersion="3" recordCount="220" xr:uid="{A4B681F1-6E52-43AD-8873-6F0CD93938F1}">
  <cacheSource type="worksheet">
    <worksheetSource ref="S3:AH223" sheet="TD Detalle Causas" r:id="rId2"/>
  </cacheSource>
  <cacheFields count="16">
    <cacheField name="Aerolínea" numFmtId="0">
      <sharedItems count="11">
        <s v="Aéreo Calafia"/>
        <s v="Aeroméxico (Aerovías de México)"/>
        <s v="Aeroméxico Connect (Aerolitoral)"/>
        <s v="American Airlines"/>
        <s v="Copa (Compañía Panameña de Aviación)"/>
        <s v="Delta Airlines"/>
        <s v="Interjet (ABC Aerolíneas)"/>
        <s v="Magnicharters (Grupo Aéreo Monterrey)"/>
        <s v="United Airlines, Inc."/>
        <s v="Vivaaerobus (Aeroenlaces)"/>
        <s v="Volaris (Concesionaria Vuela Cia de Aviación)"/>
      </sharedItems>
    </cacheField>
    <cacheField name="Nacionalidad" numFmtId="0">
      <sharedItems count="3">
        <s v="Mexicanas"/>
        <s v="Estadounidenses"/>
        <s v="Centro y Sudamer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105" count="29">
        <n v="0"/>
        <n v="4"/>
        <n v="7"/>
        <n v="9"/>
        <n v="16"/>
        <n v="2"/>
        <n v="17"/>
        <n v="105"/>
        <n v="28"/>
        <n v="68"/>
        <n v="1"/>
        <n v="67"/>
        <n v="48"/>
        <n v="3"/>
        <n v="14"/>
        <n v="8"/>
        <n v="26"/>
        <n v="18"/>
        <n v="10"/>
        <n v="100"/>
        <n v="6"/>
        <n v="29"/>
        <n v="15"/>
        <n v="39"/>
        <n v="21"/>
        <n v="31"/>
        <n v="35"/>
        <n v="88"/>
        <n v="20"/>
      </sharedItems>
    </cacheField>
    <cacheField name="Feb" numFmtId="0">
      <sharedItems containsSemiMixedTypes="0" containsString="0" containsNumber="1" containsInteger="1" minValue="0" maxValue="100" count="24">
        <n v="0"/>
        <n v="2"/>
        <n v="3"/>
        <n v="1"/>
        <n v="9"/>
        <n v="13"/>
        <n v="23"/>
        <n v="17"/>
        <n v="10"/>
        <n v="24"/>
        <n v="15"/>
        <n v="18"/>
        <n v="26"/>
        <n v="14"/>
        <n v="6"/>
        <n v="68"/>
        <n v="4"/>
        <n v="100"/>
        <n v="19"/>
        <n v="25"/>
        <n v="7"/>
        <n v="35"/>
        <n v="50"/>
        <n v="12"/>
      </sharedItems>
    </cacheField>
    <cacheField name="Mar" numFmtId="0">
      <sharedItems containsSemiMixedTypes="0" containsString="0" containsNumber="1" containsInteger="1" minValue="0" maxValue="93" count="24">
        <n v="0"/>
        <n v="1"/>
        <n v="5"/>
        <n v="2"/>
        <n v="4"/>
        <n v="8"/>
        <n v="14"/>
        <n v="27"/>
        <n v="6"/>
        <n v="18"/>
        <n v="44"/>
        <n v="24"/>
        <n v="93"/>
        <n v="7"/>
        <n v="30"/>
        <n v="9"/>
        <n v="90"/>
        <n v="10"/>
        <n v="92"/>
        <n v="3"/>
        <n v="32"/>
        <n v="11"/>
        <n v="50"/>
        <n v="31"/>
      </sharedItems>
    </cacheField>
    <cacheField name="Abr" numFmtId="0">
      <sharedItems containsSemiMixedTypes="0" containsString="0" containsNumber="1" containsInteger="1" minValue="0" maxValue="110" count="23">
        <n v="0"/>
        <n v="3"/>
        <n v="1"/>
        <n v="10"/>
        <n v="20"/>
        <n v="2"/>
        <n v="5"/>
        <n v="6"/>
        <n v="38"/>
        <n v="11"/>
        <n v="61"/>
        <n v="21"/>
        <n v="110"/>
        <n v="24"/>
        <n v="4"/>
        <n v="14"/>
        <n v="55"/>
        <n v="86"/>
        <n v="27"/>
        <n v="25"/>
        <n v="102"/>
        <n v="33"/>
        <n v="37"/>
      </sharedItems>
    </cacheField>
    <cacheField name="May" numFmtId="0">
      <sharedItems containsSemiMixedTypes="0" containsString="0" containsNumber="1" containsInteger="1" minValue="0" maxValue="145" count="30">
        <n v="0"/>
        <n v="1"/>
        <n v="21"/>
        <n v="2"/>
        <n v="145"/>
        <n v="3"/>
        <n v="20"/>
        <n v="35"/>
        <n v="22"/>
        <n v="4"/>
        <n v="43"/>
        <n v="25"/>
        <n v="13"/>
        <n v="8"/>
        <n v="48"/>
        <n v="7"/>
        <n v="36"/>
        <n v="16"/>
        <n v="49"/>
        <n v="19"/>
        <n v="128"/>
        <n v="9"/>
        <n v="17"/>
        <n v="47"/>
        <n v="32"/>
        <n v="6"/>
        <n v="18"/>
        <n v="45"/>
        <n v="30"/>
        <n v="15"/>
      </sharedItems>
    </cacheField>
    <cacheField name="Jun" numFmtId="0">
      <sharedItems containsSemiMixedTypes="0" containsString="0" containsNumber="1" containsInteger="1" minValue="0" maxValue="117" count="26">
        <n v="0"/>
        <n v="1"/>
        <n v="42"/>
        <n v="11"/>
        <n v="2"/>
        <n v="19"/>
        <n v="4"/>
        <n v="14"/>
        <n v="6"/>
        <n v="3"/>
        <n v="5"/>
        <n v="30"/>
        <n v="38"/>
        <n v="9"/>
        <n v="88"/>
        <n v="23"/>
        <n v="101"/>
        <n v="7"/>
        <n v="24"/>
        <n v="27"/>
        <n v="8"/>
        <n v="16"/>
        <n v="20"/>
        <n v="15"/>
        <n v="89"/>
        <n v="117"/>
      </sharedItems>
    </cacheField>
    <cacheField name="Jul" numFmtId="0">
      <sharedItems containsSemiMixedTypes="0" containsString="0" containsNumber="1" containsInteger="1" minValue="0" maxValue="0" count="1">
        <n v="0"/>
      </sharedItems>
    </cacheField>
    <cacheField name="Ago" numFmtId="0">
      <sharedItems containsSemiMixedTypes="0" containsString="0" containsNumber="1" containsInteger="1" minValue="0" maxValue="0" count="1">
        <n v="0"/>
      </sharedItems>
    </cacheField>
    <cacheField name="Sep" numFmtId="0">
      <sharedItems containsSemiMixedTypes="0" containsString="0" containsNumber="1" containsInteger="1" minValue="0" maxValue="0" count="1">
        <n v="0"/>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0">
  <r>
    <x v="0"/>
    <x v="0"/>
    <x v="0"/>
    <x v="0"/>
    <x v="0"/>
    <x v="0"/>
    <x v="0"/>
    <x v="0"/>
    <x v="0"/>
    <x v="0"/>
    <x v="0"/>
    <x v="0"/>
    <x v="0"/>
    <x v="0"/>
    <x v="0"/>
    <x v="0"/>
  </r>
  <r>
    <x v="0"/>
    <x v="0"/>
    <x v="0"/>
    <x v="1"/>
    <x v="0"/>
    <x v="0"/>
    <x v="0"/>
    <x v="0"/>
    <x v="1"/>
    <x v="1"/>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1"/>
    <x v="0"/>
    <x v="0"/>
    <x v="1"/>
    <x v="0"/>
    <x v="0"/>
    <x v="0"/>
    <x v="0"/>
    <x v="0"/>
    <x v="0"/>
  </r>
  <r>
    <x v="0"/>
    <x v="0"/>
    <x v="0"/>
    <x v="9"/>
    <x v="0"/>
    <x v="0"/>
    <x v="0"/>
    <x v="0"/>
    <x v="0"/>
    <x v="0"/>
    <x v="0"/>
    <x v="0"/>
    <x v="0"/>
    <x v="0"/>
    <x v="0"/>
    <x v="0"/>
  </r>
  <r>
    <x v="0"/>
    <x v="0"/>
    <x v="1"/>
    <x v="10"/>
    <x v="0"/>
    <x v="1"/>
    <x v="1"/>
    <x v="1"/>
    <x v="1"/>
    <x v="1"/>
    <x v="0"/>
    <x v="0"/>
    <x v="0"/>
    <x v="0"/>
    <x v="0"/>
    <x v="0"/>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1"/>
    <x v="0"/>
    <x v="0"/>
    <x v="0"/>
    <x v="0"/>
    <x v="0"/>
    <x v="0"/>
  </r>
  <r>
    <x v="0"/>
    <x v="0"/>
    <x v="1"/>
    <x v="15"/>
    <x v="0"/>
    <x v="0"/>
    <x v="0"/>
    <x v="0"/>
    <x v="0"/>
    <x v="0"/>
    <x v="0"/>
    <x v="0"/>
    <x v="0"/>
    <x v="0"/>
    <x v="0"/>
    <x v="0"/>
  </r>
  <r>
    <x v="0"/>
    <x v="0"/>
    <x v="1"/>
    <x v="16"/>
    <x v="0"/>
    <x v="0"/>
    <x v="0"/>
    <x v="0"/>
    <x v="0"/>
    <x v="0"/>
    <x v="0"/>
    <x v="0"/>
    <x v="0"/>
    <x v="0"/>
    <x v="0"/>
    <x v="0"/>
  </r>
  <r>
    <x v="0"/>
    <x v="0"/>
    <x v="1"/>
    <x v="17"/>
    <x v="0"/>
    <x v="2"/>
    <x v="0"/>
    <x v="2"/>
    <x v="0"/>
    <x v="0"/>
    <x v="0"/>
    <x v="0"/>
    <x v="0"/>
    <x v="0"/>
    <x v="0"/>
    <x v="0"/>
  </r>
  <r>
    <x v="0"/>
    <x v="0"/>
    <x v="1"/>
    <x v="18"/>
    <x v="0"/>
    <x v="0"/>
    <x v="0"/>
    <x v="0"/>
    <x v="0"/>
    <x v="0"/>
    <x v="0"/>
    <x v="0"/>
    <x v="0"/>
    <x v="0"/>
    <x v="0"/>
    <x v="0"/>
  </r>
  <r>
    <x v="0"/>
    <x v="0"/>
    <x v="1"/>
    <x v="19"/>
    <x v="0"/>
    <x v="0"/>
    <x v="0"/>
    <x v="0"/>
    <x v="0"/>
    <x v="0"/>
    <x v="0"/>
    <x v="0"/>
    <x v="0"/>
    <x v="0"/>
    <x v="0"/>
    <x v="0"/>
  </r>
  <r>
    <x v="1"/>
    <x v="0"/>
    <x v="0"/>
    <x v="0"/>
    <x v="1"/>
    <x v="3"/>
    <x v="0"/>
    <x v="0"/>
    <x v="0"/>
    <x v="0"/>
    <x v="0"/>
    <x v="0"/>
    <x v="0"/>
    <x v="0"/>
    <x v="0"/>
    <x v="0"/>
  </r>
  <r>
    <x v="1"/>
    <x v="0"/>
    <x v="0"/>
    <x v="1"/>
    <x v="2"/>
    <x v="2"/>
    <x v="2"/>
    <x v="0"/>
    <x v="1"/>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0"/>
    <x v="0"/>
    <x v="3"/>
    <x v="0"/>
    <x v="2"/>
    <x v="0"/>
    <x v="0"/>
    <x v="0"/>
    <x v="0"/>
    <x v="0"/>
    <x v="0"/>
    <x v="0"/>
  </r>
  <r>
    <x v="1"/>
    <x v="0"/>
    <x v="0"/>
    <x v="8"/>
    <x v="0"/>
    <x v="0"/>
    <x v="1"/>
    <x v="0"/>
    <x v="0"/>
    <x v="0"/>
    <x v="0"/>
    <x v="0"/>
    <x v="0"/>
    <x v="0"/>
    <x v="0"/>
    <x v="0"/>
  </r>
  <r>
    <x v="1"/>
    <x v="0"/>
    <x v="0"/>
    <x v="9"/>
    <x v="3"/>
    <x v="4"/>
    <x v="4"/>
    <x v="0"/>
    <x v="3"/>
    <x v="0"/>
    <x v="0"/>
    <x v="0"/>
    <x v="0"/>
    <x v="0"/>
    <x v="0"/>
    <x v="0"/>
  </r>
  <r>
    <x v="1"/>
    <x v="0"/>
    <x v="1"/>
    <x v="10"/>
    <x v="4"/>
    <x v="5"/>
    <x v="5"/>
    <x v="0"/>
    <x v="3"/>
    <x v="0"/>
    <x v="0"/>
    <x v="0"/>
    <x v="0"/>
    <x v="0"/>
    <x v="0"/>
    <x v="0"/>
  </r>
  <r>
    <x v="1"/>
    <x v="0"/>
    <x v="1"/>
    <x v="11"/>
    <x v="0"/>
    <x v="0"/>
    <x v="0"/>
    <x v="0"/>
    <x v="0"/>
    <x v="0"/>
    <x v="0"/>
    <x v="0"/>
    <x v="0"/>
    <x v="0"/>
    <x v="0"/>
    <x v="0"/>
  </r>
  <r>
    <x v="1"/>
    <x v="0"/>
    <x v="1"/>
    <x v="12"/>
    <x v="0"/>
    <x v="0"/>
    <x v="0"/>
    <x v="0"/>
    <x v="0"/>
    <x v="0"/>
    <x v="0"/>
    <x v="0"/>
    <x v="0"/>
    <x v="0"/>
    <x v="0"/>
    <x v="0"/>
  </r>
  <r>
    <x v="1"/>
    <x v="0"/>
    <x v="1"/>
    <x v="13"/>
    <x v="0"/>
    <x v="0"/>
    <x v="6"/>
    <x v="3"/>
    <x v="4"/>
    <x v="2"/>
    <x v="0"/>
    <x v="0"/>
    <x v="0"/>
    <x v="0"/>
    <x v="0"/>
    <x v="0"/>
  </r>
  <r>
    <x v="1"/>
    <x v="0"/>
    <x v="1"/>
    <x v="14"/>
    <x v="5"/>
    <x v="0"/>
    <x v="0"/>
    <x v="0"/>
    <x v="0"/>
    <x v="0"/>
    <x v="0"/>
    <x v="0"/>
    <x v="0"/>
    <x v="0"/>
    <x v="0"/>
    <x v="0"/>
  </r>
  <r>
    <x v="1"/>
    <x v="0"/>
    <x v="1"/>
    <x v="15"/>
    <x v="0"/>
    <x v="0"/>
    <x v="0"/>
    <x v="0"/>
    <x v="0"/>
    <x v="0"/>
    <x v="0"/>
    <x v="0"/>
    <x v="0"/>
    <x v="0"/>
    <x v="0"/>
    <x v="0"/>
  </r>
  <r>
    <x v="1"/>
    <x v="0"/>
    <x v="1"/>
    <x v="16"/>
    <x v="0"/>
    <x v="0"/>
    <x v="0"/>
    <x v="0"/>
    <x v="0"/>
    <x v="0"/>
    <x v="0"/>
    <x v="0"/>
    <x v="0"/>
    <x v="0"/>
    <x v="0"/>
    <x v="0"/>
  </r>
  <r>
    <x v="1"/>
    <x v="0"/>
    <x v="1"/>
    <x v="17"/>
    <x v="6"/>
    <x v="3"/>
    <x v="7"/>
    <x v="0"/>
    <x v="5"/>
    <x v="0"/>
    <x v="0"/>
    <x v="0"/>
    <x v="0"/>
    <x v="0"/>
    <x v="0"/>
    <x v="0"/>
  </r>
  <r>
    <x v="1"/>
    <x v="0"/>
    <x v="1"/>
    <x v="18"/>
    <x v="0"/>
    <x v="0"/>
    <x v="0"/>
    <x v="0"/>
    <x v="0"/>
    <x v="0"/>
    <x v="0"/>
    <x v="0"/>
    <x v="0"/>
    <x v="0"/>
    <x v="0"/>
    <x v="0"/>
  </r>
  <r>
    <x v="1"/>
    <x v="0"/>
    <x v="1"/>
    <x v="19"/>
    <x v="7"/>
    <x v="6"/>
    <x v="0"/>
    <x v="0"/>
    <x v="0"/>
    <x v="0"/>
    <x v="0"/>
    <x v="0"/>
    <x v="0"/>
    <x v="0"/>
    <x v="0"/>
    <x v="0"/>
  </r>
  <r>
    <x v="2"/>
    <x v="0"/>
    <x v="0"/>
    <x v="0"/>
    <x v="8"/>
    <x v="3"/>
    <x v="8"/>
    <x v="2"/>
    <x v="0"/>
    <x v="0"/>
    <x v="0"/>
    <x v="0"/>
    <x v="0"/>
    <x v="0"/>
    <x v="0"/>
    <x v="0"/>
  </r>
  <r>
    <x v="2"/>
    <x v="0"/>
    <x v="0"/>
    <x v="1"/>
    <x v="9"/>
    <x v="7"/>
    <x v="9"/>
    <x v="3"/>
    <x v="6"/>
    <x v="3"/>
    <x v="0"/>
    <x v="0"/>
    <x v="0"/>
    <x v="0"/>
    <x v="0"/>
    <x v="0"/>
  </r>
  <r>
    <x v="2"/>
    <x v="0"/>
    <x v="0"/>
    <x v="2"/>
    <x v="0"/>
    <x v="0"/>
    <x v="0"/>
    <x v="0"/>
    <x v="0"/>
    <x v="0"/>
    <x v="0"/>
    <x v="0"/>
    <x v="0"/>
    <x v="0"/>
    <x v="0"/>
    <x v="0"/>
  </r>
  <r>
    <x v="2"/>
    <x v="0"/>
    <x v="0"/>
    <x v="3"/>
    <x v="0"/>
    <x v="0"/>
    <x v="0"/>
    <x v="0"/>
    <x v="0"/>
    <x v="0"/>
    <x v="0"/>
    <x v="0"/>
    <x v="0"/>
    <x v="0"/>
    <x v="0"/>
    <x v="0"/>
  </r>
  <r>
    <x v="2"/>
    <x v="0"/>
    <x v="0"/>
    <x v="4"/>
    <x v="10"/>
    <x v="0"/>
    <x v="10"/>
    <x v="0"/>
    <x v="0"/>
    <x v="0"/>
    <x v="0"/>
    <x v="0"/>
    <x v="0"/>
    <x v="0"/>
    <x v="0"/>
    <x v="0"/>
  </r>
  <r>
    <x v="2"/>
    <x v="0"/>
    <x v="0"/>
    <x v="5"/>
    <x v="0"/>
    <x v="0"/>
    <x v="0"/>
    <x v="0"/>
    <x v="0"/>
    <x v="0"/>
    <x v="0"/>
    <x v="0"/>
    <x v="0"/>
    <x v="0"/>
    <x v="0"/>
    <x v="0"/>
  </r>
  <r>
    <x v="2"/>
    <x v="0"/>
    <x v="0"/>
    <x v="6"/>
    <x v="0"/>
    <x v="0"/>
    <x v="0"/>
    <x v="0"/>
    <x v="0"/>
    <x v="0"/>
    <x v="0"/>
    <x v="0"/>
    <x v="0"/>
    <x v="0"/>
    <x v="0"/>
    <x v="0"/>
  </r>
  <r>
    <x v="2"/>
    <x v="0"/>
    <x v="0"/>
    <x v="7"/>
    <x v="0"/>
    <x v="0"/>
    <x v="0"/>
    <x v="0"/>
    <x v="7"/>
    <x v="4"/>
    <x v="0"/>
    <x v="0"/>
    <x v="0"/>
    <x v="0"/>
    <x v="0"/>
    <x v="0"/>
  </r>
  <r>
    <x v="2"/>
    <x v="0"/>
    <x v="0"/>
    <x v="8"/>
    <x v="0"/>
    <x v="0"/>
    <x v="0"/>
    <x v="0"/>
    <x v="0"/>
    <x v="0"/>
    <x v="0"/>
    <x v="0"/>
    <x v="0"/>
    <x v="0"/>
    <x v="0"/>
    <x v="0"/>
  </r>
  <r>
    <x v="2"/>
    <x v="0"/>
    <x v="0"/>
    <x v="9"/>
    <x v="11"/>
    <x v="8"/>
    <x v="11"/>
    <x v="1"/>
    <x v="8"/>
    <x v="0"/>
    <x v="0"/>
    <x v="0"/>
    <x v="0"/>
    <x v="0"/>
    <x v="0"/>
    <x v="0"/>
  </r>
  <r>
    <x v="2"/>
    <x v="0"/>
    <x v="1"/>
    <x v="10"/>
    <x v="12"/>
    <x v="9"/>
    <x v="0"/>
    <x v="1"/>
    <x v="9"/>
    <x v="1"/>
    <x v="0"/>
    <x v="0"/>
    <x v="0"/>
    <x v="0"/>
    <x v="0"/>
    <x v="0"/>
  </r>
  <r>
    <x v="2"/>
    <x v="0"/>
    <x v="1"/>
    <x v="11"/>
    <x v="0"/>
    <x v="0"/>
    <x v="0"/>
    <x v="0"/>
    <x v="0"/>
    <x v="0"/>
    <x v="0"/>
    <x v="0"/>
    <x v="0"/>
    <x v="0"/>
    <x v="0"/>
    <x v="0"/>
  </r>
  <r>
    <x v="2"/>
    <x v="0"/>
    <x v="1"/>
    <x v="12"/>
    <x v="0"/>
    <x v="0"/>
    <x v="0"/>
    <x v="0"/>
    <x v="0"/>
    <x v="0"/>
    <x v="0"/>
    <x v="0"/>
    <x v="0"/>
    <x v="0"/>
    <x v="0"/>
    <x v="0"/>
  </r>
  <r>
    <x v="2"/>
    <x v="0"/>
    <x v="1"/>
    <x v="13"/>
    <x v="8"/>
    <x v="5"/>
    <x v="12"/>
    <x v="4"/>
    <x v="10"/>
    <x v="5"/>
    <x v="0"/>
    <x v="0"/>
    <x v="0"/>
    <x v="0"/>
    <x v="0"/>
    <x v="0"/>
  </r>
  <r>
    <x v="2"/>
    <x v="0"/>
    <x v="1"/>
    <x v="14"/>
    <x v="13"/>
    <x v="0"/>
    <x v="8"/>
    <x v="0"/>
    <x v="3"/>
    <x v="0"/>
    <x v="0"/>
    <x v="0"/>
    <x v="0"/>
    <x v="0"/>
    <x v="0"/>
    <x v="0"/>
  </r>
  <r>
    <x v="2"/>
    <x v="0"/>
    <x v="1"/>
    <x v="15"/>
    <x v="0"/>
    <x v="0"/>
    <x v="0"/>
    <x v="0"/>
    <x v="0"/>
    <x v="0"/>
    <x v="0"/>
    <x v="0"/>
    <x v="0"/>
    <x v="0"/>
    <x v="0"/>
    <x v="0"/>
  </r>
  <r>
    <x v="2"/>
    <x v="0"/>
    <x v="1"/>
    <x v="16"/>
    <x v="0"/>
    <x v="0"/>
    <x v="0"/>
    <x v="0"/>
    <x v="0"/>
    <x v="0"/>
    <x v="0"/>
    <x v="0"/>
    <x v="0"/>
    <x v="0"/>
    <x v="0"/>
    <x v="0"/>
  </r>
  <r>
    <x v="2"/>
    <x v="0"/>
    <x v="1"/>
    <x v="17"/>
    <x v="14"/>
    <x v="10"/>
    <x v="0"/>
    <x v="0"/>
    <x v="11"/>
    <x v="6"/>
    <x v="0"/>
    <x v="0"/>
    <x v="0"/>
    <x v="0"/>
    <x v="0"/>
    <x v="0"/>
  </r>
  <r>
    <x v="2"/>
    <x v="0"/>
    <x v="1"/>
    <x v="18"/>
    <x v="0"/>
    <x v="0"/>
    <x v="0"/>
    <x v="0"/>
    <x v="0"/>
    <x v="0"/>
    <x v="0"/>
    <x v="0"/>
    <x v="0"/>
    <x v="0"/>
    <x v="0"/>
    <x v="0"/>
  </r>
  <r>
    <x v="2"/>
    <x v="0"/>
    <x v="1"/>
    <x v="19"/>
    <x v="0"/>
    <x v="0"/>
    <x v="0"/>
    <x v="0"/>
    <x v="0"/>
    <x v="0"/>
    <x v="0"/>
    <x v="0"/>
    <x v="0"/>
    <x v="0"/>
    <x v="0"/>
    <x v="0"/>
  </r>
  <r>
    <x v="3"/>
    <x v="1"/>
    <x v="0"/>
    <x v="0"/>
    <x v="0"/>
    <x v="0"/>
    <x v="0"/>
    <x v="0"/>
    <x v="1"/>
    <x v="1"/>
    <x v="0"/>
    <x v="0"/>
    <x v="0"/>
    <x v="0"/>
    <x v="0"/>
    <x v="0"/>
  </r>
  <r>
    <x v="3"/>
    <x v="1"/>
    <x v="0"/>
    <x v="1"/>
    <x v="1"/>
    <x v="3"/>
    <x v="1"/>
    <x v="0"/>
    <x v="3"/>
    <x v="1"/>
    <x v="0"/>
    <x v="0"/>
    <x v="0"/>
    <x v="0"/>
    <x v="0"/>
    <x v="0"/>
  </r>
  <r>
    <x v="3"/>
    <x v="1"/>
    <x v="0"/>
    <x v="2"/>
    <x v="0"/>
    <x v="0"/>
    <x v="0"/>
    <x v="0"/>
    <x v="0"/>
    <x v="0"/>
    <x v="0"/>
    <x v="0"/>
    <x v="0"/>
    <x v="0"/>
    <x v="0"/>
    <x v="0"/>
  </r>
  <r>
    <x v="3"/>
    <x v="1"/>
    <x v="0"/>
    <x v="3"/>
    <x v="0"/>
    <x v="0"/>
    <x v="0"/>
    <x v="0"/>
    <x v="0"/>
    <x v="0"/>
    <x v="0"/>
    <x v="0"/>
    <x v="0"/>
    <x v="0"/>
    <x v="0"/>
    <x v="0"/>
  </r>
  <r>
    <x v="3"/>
    <x v="1"/>
    <x v="0"/>
    <x v="4"/>
    <x v="0"/>
    <x v="0"/>
    <x v="0"/>
    <x v="0"/>
    <x v="0"/>
    <x v="0"/>
    <x v="0"/>
    <x v="0"/>
    <x v="0"/>
    <x v="0"/>
    <x v="0"/>
    <x v="0"/>
  </r>
  <r>
    <x v="3"/>
    <x v="1"/>
    <x v="0"/>
    <x v="5"/>
    <x v="0"/>
    <x v="0"/>
    <x v="0"/>
    <x v="0"/>
    <x v="0"/>
    <x v="1"/>
    <x v="0"/>
    <x v="0"/>
    <x v="0"/>
    <x v="0"/>
    <x v="0"/>
    <x v="0"/>
  </r>
  <r>
    <x v="3"/>
    <x v="1"/>
    <x v="0"/>
    <x v="6"/>
    <x v="5"/>
    <x v="0"/>
    <x v="0"/>
    <x v="0"/>
    <x v="0"/>
    <x v="0"/>
    <x v="0"/>
    <x v="0"/>
    <x v="0"/>
    <x v="0"/>
    <x v="0"/>
    <x v="0"/>
  </r>
  <r>
    <x v="3"/>
    <x v="1"/>
    <x v="0"/>
    <x v="7"/>
    <x v="14"/>
    <x v="11"/>
    <x v="13"/>
    <x v="0"/>
    <x v="12"/>
    <x v="7"/>
    <x v="0"/>
    <x v="0"/>
    <x v="0"/>
    <x v="0"/>
    <x v="0"/>
    <x v="0"/>
  </r>
  <r>
    <x v="3"/>
    <x v="1"/>
    <x v="0"/>
    <x v="8"/>
    <x v="10"/>
    <x v="0"/>
    <x v="0"/>
    <x v="5"/>
    <x v="0"/>
    <x v="0"/>
    <x v="0"/>
    <x v="0"/>
    <x v="0"/>
    <x v="0"/>
    <x v="0"/>
    <x v="0"/>
  </r>
  <r>
    <x v="3"/>
    <x v="1"/>
    <x v="0"/>
    <x v="9"/>
    <x v="1"/>
    <x v="0"/>
    <x v="3"/>
    <x v="0"/>
    <x v="3"/>
    <x v="8"/>
    <x v="0"/>
    <x v="0"/>
    <x v="0"/>
    <x v="0"/>
    <x v="0"/>
    <x v="0"/>
  </r>
  <r>
    <x v="3"/>
    <x v="1"/>
    <x v="1"/>
    <x v="10"/>
    <x v="5"/>
    <x v="0"/>
    <x v="1"/>
    <x v="0"/>
    <x v="0"/>
    <x v="0"/>
    <x v="0"/>
    <x v="0"/>
    <x v="0"/>
    <x v="0"/>
    <x v="0"/>
    <x v="0"/>
  </r>
  <r>
    <x v="3"/>
    <x v="1"/>
    <x v="1"/>
    <x v="11"/>
    <x v="0"/>
    <x v="0"/>
    <x v="0"/>
    <x v="0"/>
    <x v="0"/>
    <x v="0"/>
    <x v="0"/>
    <x v="0"/>
    <x v="0"/>
    <x v="0"/>
    <x v="0"/>
    <x v="0"/>
  </r>
  <r>
    <x v="3"/>
    <x v="1"/>
    <x v="1"/>
    <x v="12"/>
    <x v="0"/>
    <x v="0"/>
    <x v="0"/>
    <x v="0"/>
    <x v="0"/>
    <x v="0"/>
    <x v="0"/>
    <x v="0"/>
    <x v="0"/>
    <x v="0"/>
    <x v="0"/>
    <x v="0"/>
  </r>
  <r>
    <x v="3"/>
    <x v="1"/>
    <x v="1"/>
    <x v="13"/>
    <x v="0"/>
    <x v="0"/>
    <x v="0"/>
    <x v="0"/>
    <x v="0"/>
    <x v="0"/>
    <x v="0"/>
    <x v="0"/>
    <x v="0"/>
    <x v="0"/>
    <x v="0"/>
    <x v="0"/>
  </r>
  <r>
    <x v="3"/>
    <x v="1"/>
    <x v="1"/>
    <x v="14"/>
    <x v="0"/>
    <x v="0"/>
    <x v="0"/>
    <x v="2"/>
    <x v="0"/>
    <x v="0"/>
    <x v="0"/>
    <x v="0"/>
    <x v="0"/>
    <x v="0"/>
    <x v="0"/>
    <x v="0"/>
  </r>
  <r>
    <x v="3"/>
    <x v="1"/>
    <x v="1"/>
    <x v="15"/>
    <x v="0"/>
    <x v="0"/>
    <x v="0"/>
    <x v="0"/>
    <x v="0"/>
    <x v="0"/>
    <x v="0"/>
    <x v="0"/>
    <x v="0"/>
    <x v="0"/>
    <x v="0"/>
    <x v="0"/>
  </r>
  <r>
    <x v="3"/>
    <x v="1"/>
    <x v="1"/>
    <x v="16"/>
    <x v="0"/>
    <x v="0"/>
    <x v="0"/>
    <x v="0"/>
    <x v="0"/>
    <x v="0"/>
    <x v="0"/>
    <x v="0"/>
    <x v="0"/>
    <x v="0"/>
    <x v="0"/>
    <x v="0"/>
  </r>
  <r>
    <x v="3"/>
    <x v="1"/>
    <x v="1"/>
    <x v="17"/>
    <x v="0"/>
    <x v="0"/>
    <x v="0"/>
    <x v="0"/>
    <x v="0"/>
    <x v="0"/>
    <x v="0"/>
    <x v="0"/>
    <x v="0"/>
    <x v="0"/>
    <x v="0"/>
    <x v="0"/>
  </r>
  <r>
    <x v="3"/>
    <x v="1"/>
    <x v="1"/>
    <x v="18"/>
    <x v="0"/>
    <x v="0"/>
    <x v="0"/>
    <x v="0"/>
    <x v="0"/>
    <x v="0"/>
    <x v="0"/>
    <x v="0"/>
    <x v="0"/>
    <x v="0"/>
    <x v="0"/>
    <x v="0"/>
  </r>
  <r>
    <x v="3"/>
    <x v="1"/>
    <x v="1"/>
    <x v="19"/>
    <x v="0"/>
    <x v="0"/>
    <x v="0"/>
    <x v="0"/>
    <x v="0"/>
    <x v="0"/>
    <x v="0"/>
    <x v="0"/>
    <x v="0"/>
    <x v="0"/>
    <x v="0"/>
    <x v="0"/>
  </r>
  <r>
    <x v="4"/>
    <x v="2"/>
    <x v="0"/>
    <x v="0"/>
    <x v="0"/>
    <x v="0"/>
    <x v="0"/>
    <x v="0"/>
    <x v="0"/>
    <x v="0"/>
    <x v="0"/>
    <x v="0"/>
    <x v="0"/>
    <x v="0"/>
    <x v="0"/>
    <x v="0"/>
  </r>
  <r>
    <x v="4"/>
    <x v="2"/>
    <x v="0"/>
    <x v="1"/>
    <x v="0"/>
    <x v="0"/>
    <x v="0"/>
    <x v="0"/>
    <x v="1"/>
    <x v="1"/>
    <x v="0"/>
    <x v="0"/>
    <x v="0"/>
    <x v="0"/>
    <x v="0"/>
    <x v="0"/>
  </r>
  <r>
    <x v="4"/>
    <x v="2"/>
    <x v="0"/>
    <x v="2"/>
    <x v="0"/>
    <x v="0"/>
    <x v="0"/>
    <x v="0"/>
    <x v="0"/>
    <x v="0"/>
    <x v="0"/>
    <x v="0"/>
    <x v="0"/>
    <x v="0"/>
    <x v="0"/>
    <x v="0"/>
  </r>
  <r>
    <x v="4"/>
    <x v="2"/>
    <x v="0"/>
    <x v="3"/>
    <x v="0"/>
    <x v="0"/>
    <x v="0"/>
    <x v="0"/>
    <x v="0"/>
    <x v="0"/>
    <x v="0"/>
    <x v="0"/>
    <x v="0"/>
    <x v="0"/>
    <x v="0"/>
    <x v="0"/>
  </r>
  <r>
    <x v="4"/>
    <x v="2"/>
    <x v="0"/>
    <x v="4"/>
    <x v="0"/>
    <x v="0"/>
    <x v="0"/>
    <x v="0"/>
    <x v="0"/>
    <x v="0"/>
    <x v="0"/>
    <x v="0"/>
    <x v="0"/>
    <x v="0"/>
    <x v="0"/>
    <x v="0"/>
  </r>
  <r>
    <x v="4"/>
    <x v="2"/>
    <x v="0"/>
    <x v="5"/>
    <x v="0"/>
    <x v="0"/>
    <x v="0"/>
    <x v="0"/>
    <x v="0"/>
    <x v="0"/>
    <x v="0"/>
    <x v="0"/>
    <x v="0"/>
    <x v="0"/>
    <x v="0"/>
    <x v="0"/>
  </r>
  <r>
    <x v="4"/>
    <x v="2"/>
    <x v="0"/>
    <x v="6"/>
    <x v="0"/>
    <x v="0"/>
    <x v="0"/>
    <x v="0"/>
    <x v="0"/>
    <x v="0"/>
    <x v="0"/>
    <x v="0"/>
    <x v="0"/>
    <x v="0"/>
    <x v="0"/>
    <x v="0"/>
  </r>
  <r>
    <x v="4"/>
    <x v="2"/>
    <x v="0"/>
    <x v="7"/>
    <x v="0"/>
    <x v="0"/>
    <x v="0"/>
    <x v="0"/>
    <x v="0"/>
    <x v="0"/>
    <x v="0"/>
    <x v="0"/>
    <x v="0"/>
    <x v="0"/>
    <x v="0"/>
    <x v="0"/>
  </r>
  <r>
    <x v="4"/>
    <x v="2"/>
    <x v="0"/>
    <x v="8"/>
    <x v="0"/>
    <x v="0"/>
    <x v="0"/>
    <x v="0"/>
    <x v="0"/>
    <x v="0"/>
    <x v="0"/>
    <x v="0"/>
    <x v="0"/>
    <x v="0"/>
    <x v="0"/>
    <x v="0"/>
  </r>
  <r>
    <x v="4"/>
    <x v="2"/>
    <x v="0"/>
    <x v="9"/>
    <x v="0"/>
    <x v="0"/>
    <x v="0"/>
    <x v="0"/>
    <x v="0"/>
    <x v="0"/>
    <x v="0"/>
    <x v="0"/>
    <x v="0"/>
    <x v="0"/>
    <x v="0"/>
    <x v="0"/>
  </r>
  <r>
    <x v="4"/>
    <x v="2"/>
    <x v="1"/>
    <x v="10"/>
    <x v="5"/>
    <x v="0"/>
    <x v="0"/>
    <x v="6"/>
    <x v="0"/>
    <x v="9"/>
    <x v="0"/>
    <x v="0"/>
    <x v="0"/>
    <x v="0"/>
    <x v="0"/>
    <x v="0"/>
  </r>
  <r>
    <x v="4"/>
    <x v="2"/>
    <x v="1"/>
    <x v="11"/>
    <x v="0"/>
    <x v="0"/>
    <x v="0"/>
    <x v="0"/>
    <x v="0"/>
    <x v="0"/>
    <x v="0"/>
    <x v="0"/>
    <x v="0"/>
    <x v="0"/>
    <x v="0"/>
    <x v="0"/>
  </r>
  <r>
    <x v="4"/>
    <x v="2"/>
    <x v="1"/>
    <x v="12"/>
    <x v="0"/>
    <x v="0"/>
    <x v="0"/>
    <x v="0"/>
    <x v="0"/>
    <x v="0"/>
    <x v="0"/>
    <x v="0"/>
    <x v="0"/>
    <x v="0"/>
    <x v="0"/>
    <x v="0"/>
  </r>
  <r>
    <x v="4"/>
    <x v="2"/>
    <x v="1"/>
    <x v="13"/>
    <x v="0"/>
    <x v="0"/>
    <x v="0"/>
    <x v="0"/>
    <x v="0"/>
    <x v="0"/>
    <x v="0"/>
    <x v="0"/>
    <x v="0"/>
    <x v="0"/>
    <x v="0"/>
    <x v="0"/>
  </r>
  <r>
    <x v="4"/>
    <x v="2"/>
    <x v="1"/>
    <x v="14"/>
    <x v="0"/>
    <x v="0"/>
    <x v="0"/>
    <x v="0"/>
    <x v="0"/>
    <x v="0"/>
    <x v="0"/>
    <x v="0"/>
    <x v="0"/>
    <x v="0"/>
    <x v="0"/>
    <x v="0"/>
  </r>
  <r>
    <x v="4"/>
    <x v="2"/>
    <x v="1"/>
    <x v="15"/>
    <x v="0"/>
    <x v="0"/>
    <x v="0"/>
    <x v="0"/>
    <x v="0"/>
    <x v="0"/>
    <x v="0"/>
    <x v="0"/>
    <x v="0"/>
    <x v="0"/>
    <x v="0"/>
    <x v="0"/>
  </r>
  <r>
    <x v="4"/>
    <x v="2"/>
    <x v="1"/>
    <x v="16"/>
    <x v="0"/>
    <x v="0"/>
    <x v="0"/>
    <x v="0"/>
    <x v="0"/>
    <x v="0"/>
    <x v="0"/>
    <x v="0"/>
    <x v="0"/>
    <x v="0"/>
    <x v="0"/>
    <x v="0"/>
  </r>
  <r>
    <x v="4"/>
    <x v="2"/>
    <x v="1"/>
    <x v="17"/>
    <x v="0"/>
    <x v="0"/>
    <x v="0"/>
    <x v="0"/>
    <x v="0"/>
    <x v="0"/>
    <x v="0"/>
    <x v="0"/>
    <x v="0"/>
    <x v="0"/>
    <x v="0"/>
    <x v="0"/>
  </r>
  <r>
    <x v="4"/>
    <x v="2"/>
    <x v="1"/>
    <x v="18"/>
    <x v="0"/>
    <x v="0"/>
    <x v="0"/>
    <x v="0"/>
    <x v="0"/>
    <x v="0"/>
    <x v="0"/>
    <x v="0"/>
    <x v="0"/>
    <x v="0"/>
    <x v="0"/>
    <x v="0"/>
  </r>
  <r>
    <x v="4"/>
    <x v="2"/>
    <x v="1"/>
    <x v="19"/>
    <x v="0"/>
    <x v="0"/>
    <x v="0"/>
    <x v="0"/>
    <x v="0"/>
    <x v="0"/>
    <x v="0"/>
    <x v="0"/>
    <x v="0"/>
    <x v="0"/>
    <x v="0"/>
    <x v="0"/>
  </r>
  <r>
    <x v="5"/>
    <x v="1"/>
    <x v="0"/>
    <x v="0"/>
    <x v="10"/>
    <x v="0"/>
    <x v="0"/>
    <x v="0"/>
    <x v="0"/>
    <x v="0"/>
    <x v="0"/>
    <x v="0"/>
    <x v="0"/>
    <x v="0"/>
    <x v="0"/>
    <x v="0"/>
  </r>
  <r>
    <x v="5"/>
    <x v="1"/>
    <x v="0"/>
    <x v="1"/>
    <x v="0"/>
    <x v="3"/>
    <x v="2"/>
    <x v="0"/>
    <x v="3"/>
    <x v="6"/>
    <x v="0"/>
    <x v="0"/>
    <x v="0"/>
    <x v="0"/>
    <x v="0"/>
    <x v="0"/>
  </r>
  <r>
    <x v="5"/>
    <x v="1"/>
    <x v="0"/>
    <x v="2"/>
    <x v="0"/>
    <x v="0"/>
    <x v="0"/>
    <x v="0"/>
    <x v="0"/>
    <x v="0"/>
    <x v="0"/>
    <x v="0"/>
    <x v="0"/>
    <x v="0"/>
    <x v="0"/>
    <x v="0"/>
  </r>
  <r>
    <x v="5"/>
    <x v="1"/>
    <x v="0"/>
    <x v="3"/>
    <x v="0"/>
    <x v="0"/>
    <x v="0"/>
    <x v="0"/>
    <x v="0"/>
    <x v="0"/>
    <x v="0"/>
    <x v="0"/>
    <x v="0"/>
    <x v="0"/>
    <x v="0"/>
    <x v="0"/>
  </r>
  <r>
    <x v="5"/>
    <x v="1"/>
    <x v="0"/>
    <x v="4"/>
    <x v="0"/>
    <x v="0"/>
    <x v="0"/>
    <x v="0"/>
    <x v="0"/>
    <x v="0"/>
    <x v="0"/>
    <x v="0"/>
    <x v="0"/>
    <x v="0"/>
    <x v="0"/>
    <x v="0"/>
  </r>
  <r>
    <x v="5"/>
    <x v="1"/>
    <x v="0"/>
    <x v="5"/>
    <x v="0"/>
    <x v="0"/>
    <x v="0"/>
    <x v="0"/>
    <x v="0"/>
    <x v="0"/>
    <x v="0"/>
    <x v="0"/>
    <x v="0"/>
    <x v="0"/>
    <x v="0"/>
    <x v="0"/>
  </r>
  <r>
    <x v="5"/>
    <x v="1"/>
    <x v="0"/>
    <x v="6"/>
    <x v="10"/>
    <x v="0"/>
    <x v="0"/>
    <x v="0"/>
    <x v="0"/>
    <x v="0"/>
    <x v="0"/>
    <x v="0"/>
    <x v="0"/>
    <x v="0"/>
    <x v="0"/>
    <x v="0"/>
  </r>
  <r>
    <x v="5"/>
    <x v="1"/>
    <x v="0"/>
    <x v="7"/>
    <x v="10"/>
    <x v="0"/>
    <x v="0"/>
    <x v="0"/>
    <x v="0"/>
    <x v="0"/>
    <x v="0"/>
    <x v="0"/>
    <x v="0"/>
    <x v="0"/>
    <x v="0"/>
    <x v="0"/>
  </r>
  <r>
    <x v="5"/>
    <x v="1"/>
    <x v="0"/>
    <x v="8"/>
    <x v="13"/>
    <x v="0"/>
    <x v="1"/>
    <x v="5"/>
    <x v="0"/>
    <x v="4"/>
    <x v="0"/>
    <x v="0"/>
    <x v="0"/>
    <x v="0"/>
    <x v="0"/>
    <x v="0"/>
  </r>
  <r>
    <x v="5"/>
    <x v="1"/>
    <x v="0"/>
    <x v="9"/>
    <x v="10"/>
    <x v="0"/>
    <x v="1"/>
    <x v="0"/>
    <x v="0"/>
    <x v="10"/>
    <x v="0"/>
    <x v="0"/>
    <x v="0"/>
    <x v="0"/>
    <x v="0"/>
    <x v="0"/>
  </r>
  <r>
    <x v="5"/>
    <x v="1"/>
    <x v="1"/>
    <x v="10"/>
    <x v="10"/>
    <x v="1"/>
    <x v="0"/>
    <x v="0"/>
    <x v="0"/>
    <x v="0"/>
    <x v="0"/>
    <x v="0"/>
    <x v="0"/>
    <x v="0"/>
    <x v="0"/>
    <x v="0"/>
  </r>
  <r>
    <x v="5"/>
    <x v="1"/>
    <x v="1"/>
    <x v="11"/>
    <x v="0"/>
    <x v="0"/>
    <x v="0"/>
    <x v="0"/>
    <x v="0"/>
    <x v="0"/>
    <x v="0"/>
    <x v="0"/>
    <x v="0"/>
    <x v="0"/>
    <x v="0"/>
    <x v="0"/>
  </r>
  <r>
    <x v="5"/>
    <x v="1"/>
    <x v="1"/>
    <x v="12"/>
    <x v="0"/>
    <x v="0"/>
    <x v="0"/>
    <x v="0"/>
    <x v="0"/>
    <x v="0"/>
    <x v="0"/>
    <x v="0"/>
    <x v="0"/>
    <x v="0"/>
    <x v="0"/>
    <x v="0"/>
  </r>
  <r>
    <x v="5"/>
    <x v="1"/>
    <x v="1"/>
    <x v="13"/>
    <x v="0"/>
    <x v="0"/>
    <x v="0"/>
    <x v="0"/>
    <x v="0"/>
    <x v="0"/>
    <x v="0"/>
    <x v="0"/>
    <x v="0"/>
    <x v="0"/>
    <x v="0"/>
    <x v="0"/>
  </r>
  <r>
    <x v="5"/>
    <x v="1"/>
    <x v="1"/>
    <x v="14"/>
    <x v="0"/>
    <x v="0"/>
    <x v="0"/>
    <x v="2"/>
    <x v="0"/>
    <x v="0"/>
    <x v="0"/>
    <x v="0"/>
    <x v="0"/>
    <x v="0"/>
    <x v="0"/>
    <x v="0"/>
  </r>
  <r>
    <x v="5"/>
    <x v="1"/>
    <x v="1"/>
    <x v="15"/>
    <x v="0"/>
    <x v="0"/>
    <x v="0"/>
    <x v="0"/>
    <x v="0"/>
    <x v="0"/>
    <x v="0"/>
    <x v="0"/>
    <x v="0"/>
    <x v="0"/>
    <x v="0"/>
    <x v="0"/>
  </r>
  <r>
    <x v="5"/>
    <x v="1"/>
    <x v="1"/>
    <x v="16"/>
    <x v="0"/>
    <x v="0"/>
    <x v="0"/>
    <x v="0"/>
    <x v="0"/>
    <x v="0"/>
    <x v="0"/>
    <x v="0"/>
    <x v="0"/>
    <x v="0"/>
    <x v="0"/>
    <x v="0"/>
  </r>
  <r>
    <x v="5"/>
    <x v="1"/>
    <x v="1"/>
    <x v="17"/>
    <x v="0"/>
    <x v="0"/>
    <x v="3"/>
    <x v="0"/>
    <x v="0"/>
    <x v="0"/>
    <x v="0"/>
    <x v="0"/>
    <x v="0"/>
    <x v="0"/>
    <x v="0"/>
    <x v="0"/>
  </r>
  <r>
    <x v="5"/>
    <x v="1"/>
    <x v="1"/>
    <x v="18"/>
    <x v="0"/>
    <x v="0"/>
    <x v="0"/>
    <x v="0"/>
    <x v="0"/>
    <x v="0"/>
    <x v="0"/>
    <x v="0"/>
    <x v="0"/>
    <x v="0"/>
    <x v="0"/>
    <x v="0"/>
  </r>
  <r>
    <x v="5"/>
    <x v="1"/>
    <x v="1"/>
    <x v="19"/>
    <x v="0"/>
    <x v="0"/>
    <x v="0"/>
    <x v="0"/>
    <x v="0"/>
    <x v="0"/>
    <x v="0"/>
    <x v="0"/>
    <x v="0"/>
    <x v="0"/>
    <x v="0"/>
    <x v="0"/>
  </r>
  <r>
    <x v="6"/>
    <x v="0"/>
    <x v="0"/>
    <x v="0"/>
    <x v="3"/>
    <x v="3"/>
    <x v="13"/>
    <x v="7"/>
    <x v="13"/>
    <x v="9"/>
    <x v="0"/>
    <x v="0"/>
    <x v="0"/>
    <x v="0"/>
    <x v="0"/>
    <x v="0"/>
  </r>
  <r>
    <x v="6"/>
    <x v="0"/>
    <x v="0"/>
    <x v="1"/>
    <x v="15"/>
    <x v="12"/>
    <x v="14"/>
    <x v="8"/>
    <x v="14"/>
    <x v="11"/>
    <x v="0"/>
    <x v="0"/>
    <x v="0"/>
    <x v="0"/>
    <x v="0"/>
    <x v="0"/>
  </r>
  <r>
    <x v="6"/>
    <x v="0"/>
    <x v="0"/>
    <x v="2"/>
    <x v="0"/>
    <x v="0"/>
    <x v="0"/>
    <x v="0"/>
    <x v="0"/>
    <x v="0"/>
    <x v="0"/>
    <x v="0"/>
    <x v="0"/>
    <x v="0"/>
    <x v="0"/>
    <x v="0"/>
  </r>
  <r>
    <x v="6"/>
    <x v="0"/>
    <x v="0"/>
    <x v="3"/>
    <x v="0"/>
    <x v="0"/>
    <x v="0"/>
    <x v="0"/>
    <x v="0"/>
    <x v="0"/>
    <x v="0"/>
    <x v="0"/>
    <x v="0"/>
    <x v="0"/>
    <x v="0"/>
    <x v="0"/>
  </r>
  <r>
    <x v="6"/>
    <x v="0"/>
    <x v="0"/>
    <x v="4"/>
    <x v="0"/>
    <x v="0"/>
    <x v="0"/>
    <x v="0"/>
    <x v="0"/>
    <x v="0"/>
    <x v="0"/>
    <x v="0"/>
    <x v="0"/>
    <x v="0"/>
    <x v="0"/>
    <x v="0"/>
  </r>
  <r>
    <x v="6"/>
    <x v="0"/>
    <x v="0"/>
    <x v="5"/>
    <x v="0"/>
    <x v="0"/>
    <x v="0"/>
    <x v="0"/>
    <x v="0"/>
    <x v="0"/>
    <x v="0"/>
    <x v="0"/>
    <x v="0"/>
    <x v="0"/>
    <x v="0"/>
    <x v="0"/>
  </r>
  <r>
    <x v="6"/>
    <x v="0"/>
    <x v="0"/>
    <x v="6"/>
    <x v="13"/>
    <x v="0"/>
    <x v="0"/>
    <x v="5"/>
    <x v="0"/>
    <x v="0"/>
    <x v="0"/>
    <x v="0"/>
    <x v="0"/>
    <x v="0"/>
    <x v="0"/>
    <x v="0"/>
  </r>
  <r>
    <x v="6"/>
    <x v="0"/>
    <x v="0"/>
    <x v="7"/>
    <x v="16"/>
    <x v="0"/>
    <x v="0"/>
    <x v="0"/>
    <x v="0"/>
    <x v="0"/>
    <x v="0"/>
    <x v="0"/>
    <x v="0"/>
    <x v="0"/>
    <x v="0"/>
    <x v="0"/>
  </r>
  <r>
    <x v="6"/>
    <x v="0"/>
    <x v="0"/>
    <x v="8"/>
    <x v="1"/>
    <x v="3"/>
    <x v="3"/>
    <x v="0"/>
    <x v="15"/>
    <x v="9"/>
    <x v="0"/>
    <x v="0"/>
    <x v="0"/>
    <x v="0"/>
    <x v="0"/>
    <x v="0"/>
  </r>
  <r>
    <x v="6"/>
    <x v="0"/>
    <x v="0"/>
    <x v="9"/>
    <x v="17"/>
    <x v="13"/>
    <x v="7"/>
    <x v="4"/>
    <x v="16"/>
    <x v="12"/>
    <x v="0"/>
    <x v="0"/>
    <x v="0"/>
    <x v="0"/>
    <x v="0"/>
    <x v="0"/>
  </r>
  <r>
    <x v="6"/>
    <x v="0"/>
    <x v="1"/>
    <x v="10"/>
    <x v="18"/>
    <x v="14"/>
    <x v="15"/>
    <x v="9"/>
    <x v="17"/>
    <x v="13"/>
    <x v="0"/>
    <x v="0"/>
    <x v="0"/>
    <x v="0"/>
    <x v="0"/>
    <x v="0"/>
  </r>
  <r>
    <x v="6"/>
    <x v="0"/>
    <x v="1"/>
    <x v="11"/>
    <x v="0"/>
    <x v="0"/>
    <x v="0"/>
    <x v="0"/>
    <x v="0"/>
    <x v="0"/>
    <x v="0"/>
    <x v="0"/>
    <x v="0"/>
    <x v="0"/>
    <x v="0"/>
    <x v="0"/>
  </r>
  <r>
    <x v="6"/>
    <x v="0"/>
    <x v="1"/>
    <x v="12"/>
    <x v="0"/>
    <x v="0"/>
    <x v="4"/>
    <x v="6"/>
    <x v="3"/>
    <x v="6"/>
    <x v="0"/>
    <x v="0"/>
    <x v="0"/>
    <x v="0"/>
    <x v="0"/>
    <x v="0"/>
  </r>
  <r>
    <x v="6"/>
    <x v="0"/>
    <x v="1"/>
    <x v="13"/>
    <x v="19"/>
    <x v="15"/>
    <x v="16"/>
    <x v="10"/>
    <x v="18"/>
    <x v="14"/>
    <x v="0"/>
    <x v="0"/>
    <x v="0"/>
    <x v="0"/>
    <x v="0"/>
    <x v="0"/>
  </r>
  <r>
    <x v="6"/>
    <x v="0"/>
    <x v="1"/>
    <x v="14"/>
    <x v="20"/>
    <x v="0"/>
    <x v="0"/>
    <x v="0"/>
    <x v="0"/>
    <x v="0"/>
    <x v="0"/>
    <x v="0"/>
    <x v="0"/>
    <x v="0"/>
    <x v="0"/>
    <x v="0"/>
  </r>
  <r>
    <x v="6"/>
    <x v="0"/>
    <x v="1"/>
    <x v="15"/>
    <x v="18"/>
    <x v="16"/>
    <x v="17"/>
    <x v="11"/>
    <x v="19"/>
    <x v="15"/>
    <x v="0"/>
    <x v="0"/>
    <x v="0"/>
    <x v="0"/>
    <x v="0"/>
    <x v="0"/>
  </r>
  <r>
    <x v="6"/>
    <x v="0"/>
    <x v="1"/>
    <x v="16"/>
    <x v="0"/>
    <x v="0"/>
    <x v="0"/>
    <x v="0"/>
    <x v="0"/>
    <x v="0"/>
    <x v="0"/>
    <x v="0"/>
    <x v="0"/>
    <x v="0"/>
    <x v="0"/>
    <x v="0"/>
  </r>
  <r>
    <x v="6"/>
    <x v="0"/>
    <x v="1"/>
    <x v="17"/>
    <x v="19"/>
    <x v="17"/>
    <x v="18"/>
    <x v="12"/>
    <x v="20"/>
    <x v="16"/>
    <x v="0"/>
    <x v="0"/>
    <x v="0"/>
    <x v="0"/>
    <x v="0"/>
    <x v="0"/>
  </r>
  <r>
    <x v="6"/>
    <x v="0"/>
    <x v="1"/>
    <x v="18"/>
    <x v="0"/>
    <x v="1"/>
    <x v="19"/>
    <x v="2"/>
    <x v="9"/>
    <x v="6"/>
    <x v="0"/>
    <x v="0"/>
    <x v="0"/>
    <x v="0"/>
    <x v="0"/>
    <x v="0"/>
  </r>
  <r>
    <x v="6"/>
    <x v="0"/>
    <x v="1"/>
    <x v="19"/>
    <x v="0"/>
    <x v="0"/>
    <x v="0"/>
    <x v="0"/>
    <x v="0"/>
    <x v="0"/>
    <x v="0"/>
    <x v="0"/>
    <x v="0"/>
    <x v="0"/>
    <x v="0"/>
    <x v="0"/>
  </r>
  <r>
    <x v="7"/>
    <x v="0"/>
    <x v="0"/>
    <x v="0"/>
    <x v="0"/>
    <x v="0"/>
    <x v="1"/>
    <x v="13"/>
    <x v="0"/>
    <x v="7"/>
    <x v="0"/>
    <x v="0"/>
    <x v="0"/>
    <x v="0"/>
    <x v="0"/>
    <x v="0"/>
  </r>
  <r>
    <x v="7"/>
    <x v="0"/>
    <x v="0"/>
    <x v="1"/>
    <x v="13"/>
    <x v="0"/>
    <x v="0"/>
    <x v="1"/>
    <x v="9"/>
    <x v="0"/>
    <x v="0"/>
    <x v="0"/>
    <x v="0"/>
    <x v="0"/>
    <x v="0"/>
    <x v="0"/>
  </r>
  <r>
    <x v="7"/>
    <x v="0"/>
    <x v="0"/>
    <x v="2"/>
    <x v="0"/>
    <x v="0"/>
    <x v="0"/>
    <x v="0"/>
    <x v="0"/>
    <x v="0"/>
    <x v="0"/>
    <x v="0"/>
    <x v="0"/>
    <x v="0"/>
    <x v="0"/>
    <x v="0"/>
  </r>
  <r>
    <x v="7"/>
    <x v="0"/>
    <x v="0"/>
    <x v="3"/>
    <x v="0"/>
    <x v="0"/>
    <x v="0"/>
    <x v="0"/>
    <x v="0"/>
    <x v="0"/>
    <x v="0"/>
    <x v="0"/>
    <x v="0"/>
    <x v="0"/>
    <x v="0"/>
    <x v="0"/>
  </r>
  <r>
    <x v="7"/>
    <x v="0"/>
    <x v="0"/>
    <x v="4"/>
    <x v="0"/>
    <x v="0"/>
    <x v="0"/>
    <x v="2"/>
    <x v="1"/>
    <x v="0"/>
    <x v="0"/>
    <x v="0"/>
    <x v="0"/>
    <x v="0"/>
    <x v="0"/>
    <x v="0"/>
  </r>
  <r>
    <x v="7"/>
    <x v="0"/>
    <x v="0"/>
    <x v="5"/>
    <x v="0"/>
    <x v="0"/>
    <x v="0"/>
    <x v="0"/>
    <x v="0"/>
    <x v="0"/>
    <x v="0"/>
    <x v="0"/>
    <x v="0"/>
    <x v="0"/>
    <x v="0"/>
    <x v="0"/>
  </r>
  <r>
    <x v="7"/>
    <x v="0"/>
    <x v="0"/>
    <x v="6"/>
    <x v="0"/>
    <x v="0"/>
    <x v="0"/>
    <x v="2"/>
    <x v="1"/>
    <x v="0"/>
    <x v="0"/>
    <x v="0"/>
    <x v="0"/>
    <x v="0"/>
    <x v="0"/>
    <x v="0"/>
  </r>
  <r>
    <x v="7"/>
    <x v="0"/>
    <x v="0"/>
    <x v="7"/>
    <x v="0"/>
    <x v="0"/>
    <x v="0"/>
    <x v="0"/>
    <x v="5"/>
    <x v="0"/>
    <x v="0"/>
    <x v="0"/>
    <x v="0"/>
    <x v="0"/>
    <x v="0"/>
    <x v="0"/>
  </r>
  <r>
    <x v="7"/>
    <x v="0"/>
    <x v="0"/>
    <x v="8"/>
    <x v="0"/>
    <x v="0"/>
    <x v="0"/>
    <x v="0"/>
    <x v="3"/>
    <x v="17"/>
    <x v="0"/>
    <x v="0"/>
    <x v="0"/>
    <x v="0"/>
    <x v="0"/>
    <x v="0"/>
  </r>
  <r>
    <x v="7"/>
    <x v="0"/>
    <x v="0"/>
    <x v="9"/>
    <x v="0"/>
    <x v="0"/>
    <x v="0"/>
    <x v="2"/>
    <x v="0"/>
    <x v="0"/>
    <x v="0"/>
    <x v="0"/>
    <x v="0"/>
    <x v="0"/>
    <x v="0"/>
    <x v="0"/>
  </r>
  <r>
    <x v="7"/>
    <x v="0"/>
    <x v="1"/>
    <x v="10"/>
    <x v="0"/>
    <x v="0"/>
    <x v="1"/>
    <x v="0"/>
    <x v="13"/>
    <x v="0"/>
    <x v="0"/>
    <x v="0"/>
    <x v="0"/>
    <x v="0"/>
    <x v="0"/>
    <x v="0"/>
  </r>
  <r>
    <x v="7"/>
    <x v="0"/>
    <x v="1"/>
    <x v="11"/>
    <x v="0"/>
    <x v="0"/>
    <x v="0"/>
    <x v="0"/>
    <x v="0"/>
    <x v="0"/>
    <x v="0"/>
    <x v="0"/>
    <x v="0"/>
    <x v="0"/>
    <x v="0"/>
    <x v="0"/>
  </r>
  <r>
    <x v="7"/>
    <x v="0"/>
    <x v="1"/>
    <x v="12"/>
    <x v="0"/>
    <x v="0"/>
    <x v="0"/>
    <x v="0"/>
    <x v="0"/>
    <x v="0"/>
    <x v="0"/>
    <x v="0"/>
    <x v="0"/>
    <x v="0"/>
    <x v="0"/>
    <x v="0"/>
  </r>
  <r>
    <x v="7"/>
    <x v="0"/>
    <x v="1"/>
    <x v="13"/>
    <x v="0"/>
    <x v="0"/>
    <x v="0"/>
    <x v="0"/>
    <x v="21"/>
    <x v="9"/>
    <x v="0"/>
    <x v="0"/>
    <x v="0"/>
    <x v="0"/>
    <x v="0"/>
    <x v="0"/>
  </r>
  <r>
    <x v="7"/>
    <x v="0"/>
    <x v="1"/>
    <x v="14"/>
    <x v="0"/>
    <x v="0"/>
    <x v="0"/>
    <x v="0"/>
    <x v="0"/>
    <x v="0"/>
    <x v="0"/>
    <x v="0"/>
    <x v="0"/>
    <x v="0"/>
    <x v="0"/>
    <x v="0"/>
  </r>
  <r>
    <x v="7"/>
    <x v="0"/>
    <x v="1"/>
    <x v="15"/>
    <x v="0"/>
    <x v="0"/>
    <x v="0"/>
    <x v="0"/>
    <x v="0"/>
    <x v="0"/>
    <x v="0"/>
    <x v="0"/>
    <x v="0"/>
    <x v="0"/>
    <x v="0"/>
    <x v="0"/>
  </r>
  <r>
    <x v="7"/>
    <x v="0"/>
    <x v="1"/>
    <x v="16"/>
    <x v="0"/>
    <x v="0"/>
    <x v="0"/>
    <x v="0"/>
    <x v="0"/>
    <x v="0"/>
    <x v="0"/>
    <x v="0"/>
    <x v="0"/>
    <x v="0"/>
    <x v="0"/>
    <x v="0"/>
  </r>
  <r>
    <x v="7"/>
    <x v="0"/>
    <x v="1"/>
    <x v="17"/>
    <x v="0"/>
    <x v="0"/>
    <x v="5"/>
    <x v="14"/>
    <x v="0"/>
    <x v="0"/>
    <x v="0"/>
    <x v="0"/>
    <x v="0"/>
    <x v="0"/>
    <x v="0"/>
    <x v="0"/>
  </r>
  <r>
    <x v="7"/>
    <x v="0"/>
    <x v="1"/>
    <x v="18"/>
    <x v="0"/>
    <x v="0"/>
    <x v="0"/>
    <x v="0"/>
    <x v="1"/>
    <x v="0"/>
    <x v="0"/>
    <x v="0"/>
    <x v="0"/>
    <x v="0"/>
    <x v="0"/>
    <x v="0"/>
  </r>
  <r>
    <x v="7"/>
    <x v="0"/>
    <x v="1"/>
    <x v="19"/>
    <x v="0"/>
    <x v="0"/>
    <x v="0"/>
    <x v="0"/>
    <x v="0"/>
    <x v="0"/>
    <x v="0"/>
    <x v="0"/>
    <x v="0"/>
    <x v="0"/>
    <x v="0"/>
    <x v="0"/>
  </r>
  <r>
    <x v="8"/>
    <x v="1"/>
    <x v="0"/>
    <x v="0"/>
    <x v="0"/>
    <x v="0"/>
    <x v="0"/>
    <x v="5"/>
    <x v="0"/>
    <x v="0"/>
    <x v="0"/>
    <x v="0"/>
    <x v="0"/>
    <x v="0"/>
    <x v="0"/>
    <x v="0"/>
  </r>
  <r>
    <x v="8"/>
    <x v="1"/>
    <x v="0"/>
    <x v="1"/>
    <x v="10"/>
    <x v="2"/>
    <x v="3"/>
    <x v="7"/>
    <x v="5"/>
    <x v="17"/>
    <x v="0"/>
    <x v="0"/>
    <x v="0"/>
    <x v="0"/>
    <x v="0"/>
    <x v="0"/>
  </r>
  <r>
    <x v="8"/>
    <x v="1"/>
    <x v="0"/>
    <x v="2"/>
    <x v="0"/>
    <x v="0"/>
    <x v="0"/>
    <x v="0"/>
    <x v="0"/>
    <x v="0"/>
    <x v="0"/>
    <x v="0"/>
    <x v="0"/>
    <x v="0"/>
    <x v="0"/>
    <x v="0"/>
  </r>
  <r>
    <x v="8"/>
    <x v="1"/>
    <x v="0"/>
    <x v="3"/>
    <x v="0"/>
    <x v="0"/>
    <x v="0"/>
    <x v="0"/>
    <x v="0"/>
    <x v="0"/>
    <x v="0"/>
    <x v="0"/>
    <x v="0"/>
    <x v="0"/>
    <x v="0"/>
    <x v="0"/>
  </r>
  <r>
    <x v="8"/>
    <x v="1"/>
    <x v="0"/>
    <x v="4"/>
    <x v="0"/>
    <x v="0"/>
    <x v="0"/>
    <x v="0"/>
    <x v="0"/>
    <x v="0"/>
    <x v="0"/>
    <x v="0"/>
    <x v="0"/>
    <x v="0"/>
    <x v="0"/>
    <x v="0"/>
  </r>
  <r>
    <x v="8"/>
    <x v="1"/>
    <x v="0"/>
    <x v="5"/>
    <x v="0"/>
    <x v="0"/>
    <x v="0"/>
    <x v="0"/>
    <x v="0"/>
    <x v="0"/>
    <x v="0"/>
    <x v="0"/>
    <x v="0"/>
    <x v="0"/>
    <x v="0"/>
    <x v="0"/>
  </r>
  <r>
    <x v="8"/>
    <x v="1"/>
    <x v="0"/>
    <x v="6"/>
    <x v="0"/>
    <x v="0"/>
    <x v="0"/>
    <x v="0"/>
    <x v="0"/>
    <x v="0"/>
    <x v="0"/>
    <x v="0"/>
    <x v="0"/>
    <x v="0"/>
    <x v="0"/>
    <x v="0"/>
  </r>
  <r>
    <x v="8"/>
    <x v="1"/>
    <x v="0"/>
    <x v="7"/>
    <x v="21"/>
    <x v="18"/>
    <x v="15"/>
    <x v="15"/>
    <x v="17"/>
    <x v="5"/>
    <x v="0"/>
    <x v="0"/>
    <x v="0"/>
    <x v="0"/>
    <x v="0"/>
    <x v="0"/>
  </r>
  <r>
    <x v="8"/>
    <x v="1"/>
    <x v="0"/>
    <x v="8"/>
    <x v="0"/>
    <x v="0"/>
    <x v="0"/>
    <x v="0"/>
    <x v="0"/>
    <x v="0"/>
    <x v="0"/>
    <x v="0"/>
    <x v="0"/>
    <x v="0"/>
    <x v="0"/>
    <x v="0"/>
  </r>
  <r>
    <x v="8"/>
    <x v="1"/>
    <x v="0"/>
    <x v="9"/>
    <x v="10"/>
    <x v="16"/>
    <x v="1"/>
    <x v="2"/>
    <x v="0"/>
    <x v="0"/>
    <x v="0"/>
    <x v="0"/>
    <x v="0"/>
    <x v="0"/>
    <x v="0"/>
    <x v="0"/>
  </r>
  <r>
    <x v="8"/>
    <x v="1"/>
    <x v="1"/>
    <x v="10"/>
    <x v="0"/>
    <x v="0"/>
    <x v="0"/>
    <x v="0"/>
    <x v="0"/>
    <x v="0"/>
    <x v="0"/>
    <x v="0"/>
    <x v="0"/>
    <x v="0"/>
    <x v="0"/>
    <x v="0"/>
  </r>
  <r>
    <x v="8"/>
    <x v="1"/>
    <x v="1"/>
    <x v="11"/>
    <x v="0"/>
    <x v="0"/>
    <x v="0"/>
    <x v="0"/>
    <x v="0"/>
    <x v="0"/>
    <x v="0"/>
    <x v="0"/>
    <x v="0"/>
    <x v="0"/>
    <x v="0"/>
    <x v="0"/>
  </r>
  <r>
    <x v="8"/>
    <x v="1"/>
    <x v="1"/>
    <x v="12"/>
    <x v="0"/>
    <x v="0"/>
    <x v="0"/>
    <x v="0"/>
    <x v="0"/>
    <x v="0"/>
    <x v="0"/>
    <x v="0"/>
    <x v="0"/>
    <x v="0"/>
    <x v="0"/>
    <x v="0"/>
  </r>
  <r>
    <x v="8"/>
    <x v="1"/>
    <x v="1"/>
    <x v="13"/>
    <x v="0"/>
    <x v="0"/>
    <x v="0"/>
    <x v="0"/>
    <x v="0"/>
    <x v="0"/>
    <x v="0"/>
    <x v="0"/>
    <x v="0"/>
    <x v="0"/>
    <x v="0"/>
    <x v="0"/>
  </r>
  <r>
    <x v="8"/>
    <x v="1"/>
    <x v="1"/>
    <x v="14"/>
    <x v="0"/>
    <x v="0"/>
    <x v="0"/>
    <x v="0"/>
    <x v="0"/>
    <x v="0"/>
    <x v="0"/>
    <x v="0"/>
    <x v="0"/>
    <x v="0"/>
    <x v="0"/>
    <x v="0"/>
  </r>
  <r>
    <x v="8"/>
    <x v="1"/>
    <x v="1"/>
    <x v="15"/>
    <x v="0"/>
    <x v="0"/>
    <x v="0"/>
    <x v="0"/>
    <x v="0"/>
    <x v="0"/>
    <x v="0"/>
    <x v="0"/>
    <x v="0"/>
    <x v="0"/>
    <x v="0"/>
    <x v="0"/>
  </r>
  <r>
    <x v="8"/>
    <x v="1"/>
    <x v="1"/>
    <x v="16"/>
    <x v="0"/>
    <x v="0"/>
    <x v="0"/>
    <x v="0"/>
    <x v="0"/>
    <x v="0"/>
    <x v="0"/>
    <x v="0"/>
    <x v="0"/>
    <x v="0"/>
    <x v="0"/>
    <x v="0"/>
  </r>
  <r>
    <x v="8"/>
    <x v="1"/>
    <x v="1"/>
    <x v="17"/>
    <x v="0"/>
    <x v="0"/>
    <x v="0"/>
    <x v="0"/>
    <x v="0"/>
    <x v="0"/>
    <x v="0"/>
    <x v="0"/>
    <x v="0"/>
    <x v="0"/>
    <x v="0"/>
    <x v="0"/>
  </r>
  <r>
    <x v="8"/>
    <x v="1"/>
    <x v="1"/>
    <x v="18"/>
    <x v="0"/>
    <x v="0"/>
    <x v="0"/>
    <x v="0"/>
    <x v="0"/>
    <x v="0"/>
    <x v="0"/>
    <x v="0"/>
    <x v="0"/>
    <x v="0"/>
    <x v="0"/>
    <x v="0"/>
  </r>
  <r>
    <x v="8"/>
    <x v="1"/>
    <x v="1"/>
    <x v="19"/>
    <x v="0"/>
    <x v="0"/>
    <x v="0"/>
    <x v="0"/>
    <x v="0"/>
    <x v="0"/>
    <x v="0"/>
    <x v="0"/>
    <x v="0"/>
    <x v="0"/>
    <x v="0"/>
    <x v="0"/>
  </r>
  <r>
    <x v="9"/>
    <x v="0"/>
    <x v="0"/>
    <x v="0"/>
    <x v="22"/>
    <x v="7"/>
    <x v="6"/>
    <x v="13"/>
    <x v="22"/>
    <x v="18"/>
    <x v="0"/>
    <x v="0"/>
    <x v="0"/>
    <x v="0"/>
    <x v="0"/>
    <x v="0"/>
  </r>
  <r>
    <x v="9"/>
    <x v="0"/>
    <x v="0"/>
    <x v="1"/>
    <x v="23"/>
    <x v="19"/>
    <x v="20"/>
    <x v="16"/>
    <x v="23"/>
    <x v="19"/>
    <x v="0"/>
    <x v="0"/>
    <x v="0"/>
    <x v="0"/>
    <x v="0"/>
    <x v="0"/>
  </r>
  <r>
    <x v="9"/>
    <x v="0"/>
    <x v="0"/>
    <x v="2"/>
    <x v="0"/>
    <x v="0"/>
    <x v="0"/>
    <x v="0"/>
    <x v="0"/>
    <x v="0"/>
    <x v="0"/>
    <x v="0"/>
    <x v="0"/>
    <x v="0"/>
    <x v="0"/>
    <x v="0"/>
  </r>
  <r>
    <x v="9"/>
    <x v="0"/>
    <x v="0"/>
    <x v="3"/>
    <x v="0"/>
    <x v="0"/>
    <x v="0"/>
    <x v="0"/>
    <x v="0"/>
    <x v="0"/>
    <x v="0"/>
    <x v="0"/>
    <x v="0"/>
    <x v="0"/>
    <x v="0"/>
    <x v="0"/>
  </r>
  <r>
    <x v="9"/>
    <x v="0"/>
    <x v="0"/>
    <x v="4"/>
    <x v="13"/>
    <x v="1"/>
    <x v="0"/>
    <x v="2"/>
    <x v="1"/>
    <x v="6"/>
    <x v="0"/>
    <x v="0"/>
    <x v="0"/>
    <x v="0"/>
    <x v="0"/>
    <x v="0"/>
  </r>
  <r>
    <x v="9"/>
    <x v="0"/>
    <x v="0"/>
    <x v="5"/>
    <x v="0"/>
    <x v="3"/>
    <x v="0"/>
    <x v="2"/>
    <x v="0"/>
    <x v="0"/>
    <x v="0"/>
    <x v="0"/>
    <x v="0"/>
    <x v="0"/>
    <x v="0"/>
    <x v="0"/>
  </r>
  <r>
    <x v="9"/>
    <x v="0"/>
    <x v="0"/>
    <x v="6"/>
    <x v="24"/>
    <x v="20"/>
    <x v="21"/>
    <x v="7"/>
    <x v="24"/>
    <x v="20"/>
    <x v="0"/>
    <x v="0"/>
    <x v="0"/>
    <x v="0"/>
    <x v="0"/>
    <x v="0"/>
  </r>
  <r>
    <x v="9"/>
    <x v="0"/>
    <x v="0"/>
    <x v="7"/>
    <x v="0"/>
    <x v="0"/>
    <x v="0"/>
    <x v="1"/>
    <x v="25"/>
    <x v="7"/>
    <x v="0"/>
    <x v="0"/>
    <x v="0"/>
    <x v="0"/>
    <x v="0"/>
    <x v="0"/>
  </r>
  <r>
    <x v="9"/>
    <x v="0"/>
    <x v="0"/>
    <x v="8"/>
    <x v="25"/>
    <x v="21"/>
    <x v="22"/>
    <x v="17"/>
    <x v="19"/>
    <x v="21"/>
    <x v="0"/>
    <x v="0"/>
    <x v="0"/>
    <x v="0"/>
    <x v="0"/>
    <x v="0"/>
  </r>
  <r>
    <x v="9"/>
    <x v="0"/>
    <x v="0"/>
    <x v="9"/>
    <x v="26"/>
    <x v="21"/>
    <x v="23"/>
    <x v="18"/>
    <x v="26"/>
    <x v="22"/>
    <x v="0"/>
    <x v="0"/>
    <x v="0"/>
    <x v="0"/>
    <x v="0"/>
    <x v="0"/>
  </r>
  <r>
    <x v="9"/>
    <x v="0"/>
    <x v="1"/>
    <x v="10"/>
    <x v="1"/>
    <x v="11"/>
    <x v="0"/>
    <x v="19"/>
    <x v="19"/>
    <x v="23"/>
    <x v="0"/>
    <x v="0"/>
    <x v="0"/>
    <x v="0"/>
    <x v="0"/>
    <x v="0"/>
  </r>
  <r>
    <x v="9"/>
    <x v="0"/>
    <x v="1"/>
    <x v="11"/>
    <x v="0"/>
    <x v="0"/>
    <x v="0"/>
    <x v="0"/>
    <x v="0"/>
    <x v="0"/>
    <x v="0"/>
    <x v="0"/>
    <x v="0"/>
    <x v="0"/>
    <x v="0"/>
    <x v="0"/>
  </r>
  <r>
    <x v="9"/>
    <x v="0"/>
    <x v="1"/>
    <x v="12"/>
    <x v="0"/>
    <x v="3"/>
    <x v="0"/>
    <x v="2"/>
    <x v="1"/>
    <x v="1"/>
    <x v="0"/>
    <x v="0"/>
    <x v="0"/>
    <x v="0"/>
    <x v="0"/>
    <x v="0"/>
  </r>
  <r>
    <x v="9"/>
    <x v="0"/>
    <x v="1"/>
    <x v="13"/>
    <x v="0"/>
    <x v="0"/>
    <x v="0"/>
    <x v="0"/>
    <x v="0"/>
    <x v="0"/>
    <x v="0"/>
    <x v="0"/>
    <x v="0"/>
    <x v="0"/>
    <x v="0"/>
    <x v="0"/>
  </r>
  <r>
    <x v="9"/>
    <x v="0"/>
    <x v="1"/>
    <x v="14"/>
    <x v="27"/>
    <x v="22"/>
    <x v="0"/>
    <x v="20"/>
    <x v="27"/>
    <x v="24"/>
    <x v="0"/>
    <x v="0"/>
    <x v="0"/>
    <x v="0"/>
    <x v="0"/>
    <x v="0"/>
  </r>
  <r>
    <x v="9"/>
    <x v="0"/>
    <x v="1"/>
    <x v="15"/>
    <x v="28"/>
    <x v="23"/>
    <x v="0"/>
    <x v="21"/>
    <x v="20"/>
    <x v="25"/>
    <x v="0"/>
    <x v="0"/>
    <x v="0"/>
    <x v="0"/>
    <x v="0"/>
    <x v="0"/>
  </r>
  <r>
    <x v="9"/>
    <x v="0"/>
    <x v="1"/>
    <x v="16"/>
    <x v="0"/>
    <x v="0"/>
    <x v="0"/>
    <x v="0"/>
    <x v="0"/>
    <x v="0"/>
    <x v="0"/>
    <x v="0"/>
    <x v="0"/>
    <x v="0"/>
    <x v="0"/>
    <x v="0"/>
  </r>
  <r>
    <x v="9"/>
    <x v="0"/>
    <x v="1"/>
    <x v="17"/>
    <x v="25"/>
    <x v="18"/>
    <x v="0"/>
    <x v="22"/>
    <x v="28"/>
    <x v="23"/>
    <x v="0"/>
    <x v="0"/>
    <x v="0"/>
    <x v="0"/>
    <x v="0"/>
    <x v="0"/>
  </r>
  <r>
    <x v="9"/>
    <x v="0"/>
    <x v="1"/>
    <x v="18"/>
    <x v="0"/>
    <x v="0"/>
    <x v="0"/>
    <x v="0"/>
    <x v="0"/>
    <x v="0"/>
    <x v="0"/>
    <x v="0"/>
    <x v="0"/>
    <x v="0"/>
    <x v="0"/>
    <x v="0"/>
  </r>
  <r>
    <x v="9"/>
    <x v="0"/>
    <x v="1"/>
    <x v="19"/>
    <x v="3"/>
    <x v="16"/>
    <x v="0"/>
    <x v="7"/>
    <x v="29"/>
    <x v="10"/>
    <x v="0"/>
    <x v="0"/>
    <x v="0"/>
    <x v="0"/>
    <x v="0"/>
    <x v="0"/>
  </r>
  <r>
    <x v="10"/>
    <x v="0"/>
    <x v="0"/>
    <x v="0"/>
    <x v="0"/>
    <x v="3"/>
    <x v="3"/>
    <x v="2"/>
    <x v="0"/>
    <x v="0"/>
    <x v="0"/>
    <x v="0"/>
    <x v="0"/>
    <x v="0"/>
    <x v="0"/>
    <x v="0"/>
  </r>
  <r>
    <x v="10"/>
    <x v="0"/>
    <x v="0"/>
    <x v="1"/>
    <x v="1"/>
    <x v="2"/>
    <x v="8"/>
    <x v="5"/>
    <x v="9"/>
    <x v="0"/>
    <x v="0"/>
    <x v="0"/>
    <x v="0"/>
    <x v="0"/>
    <x v="0"/>
    <x v="0"/>
  </r>
  <r>
    <x v="10"/>
    <x v="0"/>
    <x v="0"/>
    <x v="2"/>
    <x v="0"/>
    <x v="0"/>
    <x v="0"/>
    <x v="0"/>
    <x v="0"/>
    <x v="0"/>
    <x v="0"/>
    <x v="0"/>
    <x v="0"/>
    <x v="0"/>
    <x v="0"/>
    <x v="0"/>
  </r>
  <r>
    <x v="10"/>
    <x v="0"/>
    <x v="0"/>
    <x v="3"/>
    <x v="0"/>
    <x v="0"/>
    <x v="0"/>
    <x v="0"/>
    <x v="0"/>
    <x v="0"/>
    <x v="0"/>
    <x v="0"/>
    <x v="0"/>
    <x v="0"/>
    <x v="0"/>
    <x v="0"/>
  </r>
  <r>
    <x v="10"/>
    <x v="0"/>
    <x v="0"/>
    <x v="4"/>
    <x v="0"/>
    <x v="0"/>
    <x v="0"/>
    <x v="0"/>
    <x v="0"/>
    <x v="0"/>
    <x v="0"/>
    <x v="0"/>
    <x v="0"/>
    <x v="0"/>
    <x v="0"/>
    <x v="0"/>
  </r>
  <r>
    <x v="10"/>
    <x v="0"/>
    <x v="0"/>
    <x v="5"/>
    <x v="0"/>
    <x v="0"/>
    <x v="0"/>
    <x v="0"/>
    <x v="0"/>
    <x v="1"/>
    <x v="0"/>
    <x v="0"/>
    <x v="0"/>
    <x v="0"/>
    <x v="0"/>
    <x v="0"/>
  </r>
  <r>
    <x v="10"/>
    <x v="0"/>
    <x v="0"/>
    <x v="6"/>
    <x v="0"/>
    <x v="0"/>
    <x v="1"/>
    <x v="5"/>
    <x v="0"/>
    <x v="0"/>
    <x v="0"/>
    <x v="0"/>
    <x v="0"/>
    <x v="0"/>
    <x v="0"/>
    <x v="0"/>
  </r>
  <r>
    <x v="10"/>
    <x v="0"/>
    <x v="0"/>
    <x v="7"/>
    <x v="0"/>
    <x v="0"/>
    <x v="0"/>
    <x v="0"/>
    <x v="0"/>
    <x v="0"/>
    <x v="0"/>
    <x v="0"/>
    <x v="0"/>
    <x v="0"/>
    <x v="0"/>
    <x v="0"/>
  </r>
  <r>
    <x v="10"/>
    <x v="0"/>
    <x v="0"/>
    <x v="8"/>
    <x v="0"/>
    <x v="0"/>
    <x v="0"/>
    <x v="0"/>
    <x v="0"/>
    <x v="0"/>
    <x v="0"/>
    <x v="0"/>
    <x v="0"/>
    <x v="0"/>
    <x v="0"/>
    <x v="0"/>
  </r>
  <r>
    <x v="10"/>
    <x v="0"/>
    <x v="0"/>
    <x v="9"/>
    <x v="0"/>
    <x v="0"/>
    <x v="19"/>
    <x v="0"/>
    <x v="0"/>
    <x v="1"/>
    <x v="0"/>
    <x v="0"/>
    <x v="0"/>
    <x v="0"/>
    <x v="0"/>
    <x v="0"/>
  </r>
  <r>
    <x v="10"/>
    <x v="0"/>
    <x v="1"/>
    <x v="10"/>
    <x v="0"/>
    <x v="0"/>
    <x v="1"/>
    <x v="0"/>
    <x v="1"/>
    <x v="0"/>
    <x v="0"/>
    <x v="0"/>
    <x v="0"/>
    <x v="0"/>
    <x v="0"/>
    <x v="0"/>
  </r>
  <r>
    <x v="10"/>
    <x v="0"/>
    <x v="1"/>
    <x v="11"/>
    <x v="0"/>
    <x v="0"/>
    <x v="0"/>
    <x v="0"/>
    <x v="0"/>
    <x v="0"/>
    <x v="0"/>
    <x v="0"/>
    <x v="0"/>
    <x v="0"/>
    <x v="0"/>
    <x v="0"/>
  </r>
  <r>
    <x v="10"/>
    <x v="0"/>
    <x v="1"/>
    <x v="12"/>
    <x v="0"/>
    <x v="0"/>
    <x v="0"/>
    <x v="0"/>
    <x v="0"/>
    <x v="0"/>
    <x v="0"/>
    <x v="0"/>
    <x v="0"/>
    <x v="0"/>
    <x v="0"/>
    <x v="0"/>
  </r>
  <r>
    <x v="10"/>
    <x v="0"/>
    <x v="1"/>
    <x v="13"/>
    <x v="0"/>
    <x v="0"/>
    <x v="1"/>
    <x v="0"/>
    <x v="0"/>
    <x v="0"/>
    <x v="0"/>
    <x v="0"/>
    <x v="0"/>
    <x v="0"/>
    <x v="0"/>
    <x v="0"/>
  </r>
  <r>
    <x v="10"/>
    <x v="0"/>
    <x v="1"/>
    <x v="14"/>
    <x v="0"/>
    <x v="0"/>
    <x v="0"/>
    <x v="1"/>
    <x v="1"/>
    <x v="6"/>
    <x v="0"/>
    <x v="0"/>
    <x v="0"/>
    <x v="0"/>
    <x v="0"/>
    <x v="0"/>
  </r>
  <r>
    <x v="10"/>
    <x v="0"/>
    <x v="1"/>
    <x v="15"/>
    <x v="0"/>
    <x v="0"/>
    <x v="0"/>
    <x v="0"/>
    <x v="0"/>
    <x v="1"/>
    <x v="0"/>
    <x v="0"/>
    <x v="0"/>
    <x v="0"/>
    <x v="0"/>
    <x v="0"/>
  </r>
  <r>
    <x v="10"/>
    <x v="0"/>
    <x v="1"/>
    <x v="16"/>
    <x v="0"/>
    <x v="0"/>
    <x v="0"/>
    <x v="0"/>
    <x v="0"/>
    <x v="0"/>
    <x v="0"/>
    <x v="0"/>
    <x v="0"/>
    <x v="0"/>
    <x v="0"/>
    <x v="0"/>
  </r>
  <r>
    <x v="10"/>
    <x v="0"/>
    <x v="1"/>
    <x v="17"/>
    <x v="0"/>
    <x v="0"/>
    <x v="0"/>
    <x v="2"/>
    <x v="0"/>
    <x v="0"/>
    <x v="0"/>
    <x v="0"/>
    <x v="0"/>
    <x v="0"/>
    <x v="0"/>
    <x v="0"/>
  </r>
  <r>
    <x v="10"/>
    <x v="0"/>
    <x v="1"/>
    <x v="18"/>
    <x v="0"/>
    <x v="0"/>
    <x v="0"/>
    <x v="0"/>
    <x v="0"/>
    <x v="0"/>
    <x v="0"/>
    <x v="0"/>
    <x v="0"/>
    <x v="0"/>
    <x v="0"/>
    <x v="0"/>
  </r>
  <r>
    <x v="10"/>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A7C5896-1CCD-4535-97EE-4F9F8E73BF24}" name="TablaDinámica13" cacheId="16"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12">
        <item x="2"/>
        <item x="6"/>
        <item x="10"/>
        <item x="7"/>
        <item x="3"/>
        <item x="0"/>
        <item x="1"/>
        <item x="4"/>
        <item x="5"/>
        <item x="8"/>
        <item x="9"/>
        <item t="default"/>
      </items>
    </pivotField>
    <pivotField axis="axisPage" showAll="0">
      <items count="4">
        <item x="1"/>
        <item x="0"/>
        <item x="2"/>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6.5703125" bestFit="1" customWidth="1"/>
    <col min="4" max="9" width="10.7109375" customWidth="1"/>
    <col min="10" max="15" width="10.7109375" hidden="1" customWidth="1"/>
    <col min="16" max="16" width="8.28515625" customWidth="1"/>
    <col min="17" max="17" width="31" bestFit="1" customWidth="1"/>
  </cols>
  <sheetData>
    <row r="1" spans="1:18" ht="15.75" x14ac:dyDescent="0.25">
      <c r="A1" s="58" t="s">
        <v>0</v>
      </c>
      <c r="B1" s="58"/>
      <c r="C1" s="58"/>
      <c r="D1" s="3"/>
      <c r="E1" s="3"/>
      <c r="F1" s="30">
        <v>2018</v>
      </c>
      <c r="G1" s="3"/>
      <c r="H1" s="3"/>
      <c r="I1" s="3"/>
      <c r="J1" s="3"/>
      <c r="K1" s="3"/>
      <c r="L1" s="3"/>
      <c r="M1" s="3"/>
      <c r="N1" s="3"/>
      <c r="O1" s="3"/>
    </row>
    <row r="2" spans="1:18" x14ac:dyDescent="0.2">
      <c r="A2" s="4" t="s">
        <v>104</v>
      </c>
      <c r="B2" s="3"/>
      <c r="C2" s="3"/>
      <c r="D2" s="3"/>
      <c r="E2" s="3"/>
      <c r="F2" s="3"/>
      <c r="G2" s="3"/>
      <c r="H2" s="3"/>
      <c r="I2" s="3"/>
      <c r="J2" s="3"/>
      <c r="K2" s="3"/>
      <c r="L2" s="3"/>
      <c r="M2" s="3"/>
      <c r="N2" s="3"/>
      <c r="O2" s="3"/>
    </row>
    <row r="3" spans="1:18" ht="15" x14ac:dyDescent="0.25">
      <c r="A3" s="59" t="s">
        <v>124</v>
      </c>
      <c r="B3" s="59"/>
      <c r="C3" s="59"/>
      <c r="D3" s="20"/>
      <c r="E3" s="19"/>
      <c r="F3" s="19"/>
      <c r="G3" s="19"/>
      <c r="H3" s="19"/>
      <c r="I3" s="19"/>
      <c r="J3" s="19"/>
      <c r="K3" s="19"/>
      <c r="L3" s="19"/>
      <c r="M3" s="19"/>
      <c r="N3" s="19"/>
      <c r="O3" s="19"/>
    </row>
    <row r="4" spans="1:18" x14ac:dyDescent="0.2">
      <c r="A4" s="19"/>
      <c r="B4" s="19"/>
      <c r="C4" s="19"/>
      <c r="D4" s="19"/>
      <c r="E4" s="19"/>
      <c r="F4" s="19"/>
      <c r="G4" s="19"/>
      <c r="H4" s="19"/>
      <c r="I4" s="19"/>
      <c r="J4" s="19"/>
      <c r="K4" s="19"/>
      <c r="L4" s="19"/>
      <c r="M4" s="19"/>
      <c r="N4" s="19"/>
      <c r="O4" s="19"/>
    </row>
    <row r="5" spans="1:18" ht="15" x14ac:dyDescent="0.25">
      <c r="A5" s="60" t="s">
        <v>88</v>
      </c>
      <c r="B5" s="60"/>
      <c r="C5" s="60"/>
      <c r="D5" s="3"/>
      <c r="E5" s="3"/>
      <c r="F5" s="3"/>
      <c r="G5" s="3"/>
      <c r="H5" s="3"/>
      <c r="I5" s="3"/>
      <c r="J5" s="3"/>
      <c r="K5" s="3"/>
      <c r="L5" s="3"/>
      <c r="M5" s="3"/>
      <c r="N5" s="3"/>
      <c r="O5" s="3"/>
    </row>
    <row r="6" spans="1:18" ht="12.75" customHeight="1" x14ac:dyDescent="0.2">
      <c r="A6" s="55" t="s">
        <v>6</v>
      </c>
      <c r="B6" s="55"/>
      <c r="C6" s="55"/>
      <c r="D6" s="3"/>
      <c r="E6" s="3"/>
      <c r="F6" s="3"/>
      <c r="G6" s="3"/>
      <c r="H6" s="3"/>
      <c r="I6" s="3"/>
      <c r="J6" s="3"/>
      <c r="K6" s="3"/>
      <c r="L6" s="3"/>
      <c r="M6" s="3"/>
      <c r="N6" s="3"/>
      <c r="O6" s="3"/>
    </row>
    <row r="7" spans="1:18" ht="25.5" x14ac:dyDescent="0.2">
      <c r="A7" s="31" t="s">
        <v>2</v>
      </c>
      <c r="B7" s="31" t="s">
        <v>1</v>
      </c>
      <c r="C7" s="11"/>
      <c r="D7" s="11" t="s">
        <v>75</v>
      </c>
      <c r="E7" s="11" t="s">
        <v>76</v>
      </c>
      <c r="F7" s="11" t="s">
        <v>77</v>
      </c>
      <c r="G7" s="11" t="s">
        <v>78</v>
      </c>
      <c r="H7" s="11" t="s">
        <v>79</v>
      </c>
      <c r="I7" s="11" t="s">
        <v>80</v>
      </c>
      <c r="J7" s="11" t="s">
        <v>81</v>
      </c>
      <c r="K7" s="11" t="s">
        <v>82</v>
      </c>
      <c r="L7" s="11" t="s">
        <v>83</v>
      </c>
      <c r="M7" s="11" t="s">
        <v>84</v>
      </c>
      <c r="N7" s="11" t="s">
        <v>85</v>
      </c>
      <c r="O7" s="11" t="s">
        <v>86</v>
      </c>
      <c r="Q7" s="33" t="s">
        <v>105</v>
      </c>
    </row>
    <row r="8" spans="1:18" x14ac:dyDescent="0.2">
      <c r="A8" s="27" t="s">
        <v>135</v>
      </c>
      <c r="B8" s="27" t="s">
        <v>136</v>
      </c>
      <c r="C8" s="28" t="s">
        <v>110</v>
      </c>
      <c r="D8" s="29">
        <v>0.90313390313390318</v>
      </c>
      <c r="E8" s="29">
        <v>0.93312101910828027</v>
      </c>
      <c r="F8" s="29">
        <v>0.90871369294605808</v>
      </c>
      <c r="G8" s="29">
        <v>0.91327201051248363</v>
      </c>
      <c r="H8" s="29">
        <v>0.87562814070351758</v>
      </c>
      <c r="I8" s="29">
        <v>0.90439276485788112</v>
      </c>
      <c r="J8" s="29"/>
      <c r="K8" s="29"/>
      <c r="L8" s="29"/>
      <c r="M8" s="29"/>
      <c r="N8" s="29"/>
      <c r="O8" s="29"/>
      <c r="Q8" s="29">
        <v>0.90533759124087587</v>
      </c>
      <c r="R8" s="8"/>
    </row>
    <row r="9" spans="1:18" ht="12.75" hidden="1" customHeight="1" outlineLevel="1" x14ac:dyDescent="0.2">
      <c r="A9" s="1"/>
      <c r="B9" s="1"/>
      <c r="C9" s="7" t="s">
        <v>108</v>
      </c>
      <c r="D9" s="25">
        <v>702</v>
      </c>
      <c r="E9" s="25">
        <v>628</v>
      </c>
      <c r="F9" s="25">
        <v>723</v>
      </c>
      <c r="G9" s="25">
        <v>761</v>
      </c>
      <c r="H9" s="25">
        <v>796</v>
      </c>
      <c r="I9" s="25">
        <v>774</v>
      </c>
      <c r="J9" s="25"/>
      <c r="K9" s="25"/>
      <c r="L9" s="25"/>
      <c r="M9" s="25"/>
      <c r="N9" s="25"/>
      <c r="O9" s="25"/>
      <c r="Q9" s="25">
        <v>4384</v>
      </c>
      <c r="R9" s="8"/>
    </row>
    <row r="10" spans="1:18" ht="12.75" hidden="1" customHeight="1" outlineLevel="1" x14ac:dyDescent="0.2">
      <c r="A10" s="1"/>
      <c r="B10" s="1"/>
      <c r="C10" s="7" t="s">
        <v>111</v>
      </c>
      <c r="D10" s="26">
        <v>0.58119658119658124</v>
      </c>
      <c r="E10" s="26">
        <v>0.64649681528662417</v>
      </c>
      <c r="F10" s="26">
        <v>0.62102351313969573</v>
      </c>
      <c r="G10" s="26">
        <v>0.63863337713534818</v>
      </c>
      <c r="H10" s="26">
        <v>0.60175879396984921</v>
      </c>
      <c r="I10" s="26">
        <v>0.60852713178294571</v>
      </c>
      <c r="J10" s="26"/>
      <c r="K10" s="26"/>
      <c r="L10" s="26"/>
      <c r="M10" s="26"/>
      <c r="N10" s="26"/>
      <c r="O10" s="26"/>
      <c r="Q10" s="26">
        <v>0.61564781021897808</v>
      </c>
      <c r="R10" s="8"/>
    </row>
    <row r="11" spans="1:18" ht="12.75" hidden="1" customHeight="1" outlineLevel="1" x14ac:dyDescent="0.2">
      <c r="A11" s="1"/>
      <c r="B11" s="1"/>
      <c r="C11" s="7" t="s">
        <v>112</v>
      </c>
      <c r="D11" s="26">
        <v>0.41880341880341881</v>
      </c>
      <c r="E11" s="26">
        <v>0.35350318471337577</v>
      </c>
      <c r="F11" s="26">
        <v>0.37897648686030427</v>
      </c>
      <c r="G11" s="26">
        <v>0.36136662286465177</v>
      </c>
      <c r="H11" s="26">
        <v>0.39824120603015073</v>
      </c>
      <c r="I11" s="26">
        <v>0.39147286821705424</v>
      </c>
      <c r="J11" s="26"/>
      <c r="K11" s="26"/>
      <c r="L11" s="26"/>
      <c r="M11" s="26"/>
      <c r="N11" s="26"/>
      <c r="O11" s="26"/>
      <c r="Q11" s="26">
        <v>0.38435218978102192</v>
      </c>
      <c r="R11" s="8"/>
    </row>
    <row r="12" spans="1:18" ht="12.75" hidden="1" customHeight="1" outlineLevel="1" x14ac:dyDescent="0.2">
      <c r="A12" s="1"/>
      <c r="B12" s="1"/>
      <c r="C12" s="7" t="s">
        <v>113</v>
      </c>
      <c r="D12" s="26">
        <v>9.686609686609686E-2</v>
      </c>
      <c r="E12" s="26">
        <v>6.6878980891719744E-2</v>
      </c>
      <c r="F12" s="26">
        <v>9.1286307053941904E-2</v>
      </c>
      <c r="G12" s="26">
        <v>8.6727989487516421E-2</v>
      </c>
      <c r="H12" s="26">
        <v>0.12437185929648241</v>
      </c>
      <c r="I12" s="26">
        <v>9.5607235142118857E-2</v>
      </c>
      <c r="J12" s="26"/>
      <c r="K12" s="26"/>
      <c r="L12" s="26"/>
      <c r="M12" s="26"/>
      <c r="N12" s="26"/>
      <c r="O12" s="26"/>
      <c r="Q12" s="26">
        <v>9.4662408759124086E-2</v>
      </c>
      <c r="R12" s="8"/>
    </row>
    <row r="13" spans="1:18" collapsed="1" x14ac:dyDescent="0.2">
      <c r="A13" s="27" t="s">
        <v>137</v>
      </c>
      <c r="B13" s="27" t="s">
        <v>138</v>
      </c>
      <c r="C13" s="28" t="s">
        <v>110</v>
      </c>
      <c r="D13" s="29">
        <v>0.946524064171123</v>
      </c>
      <c r="E13" s="29">
        <v>0.96187683284457481</v>
      </c>
      <c r="F13" s="29">
        <v>0.96619718309859159</v>
      </c>
      <c r="G13" s="29">
        <v>1</v>
      </c>
      <c r="H13" s="29">
        <v>0.94160583941605835</v>
      </c>
      <c r="I13" s="29">
        <v>1</v>
      </c>
      <c r="J13" s="29"/>
      <c r="K13" s="29"/>
      <c r="L13" s="29"/>
      <c r="M13" s="29"/>
      <c r="N13" s="29"/>
      <c r="O13" s="29"/>
      <c r="Q13" s="29">
        <v>0.96960352422907492</v>
      </c>
      <c r="R13" s="8"/>
    </row>
    <row r="14" spans="1:18" ht="12.75" hidden="1" customHeight="1" outlineLevel="1" x14ac:dyDescent="0.2">
      <c r="A14" s="1"/>
      <c r="B14" s="1"/>
      <c r="C14" s="7" t="s">
        <v>108</v>
      </c>
      <c r="D14" s="25">
        <v>374</v>
      </c>
      <c r="E14" s="25">
        <v>341</v>
      </c>
      <c r="F14" s="25">
        <v>355</v>
      </c>
      <c r="G14" s="25">
        <v>390</v>
      </c>
      <c r="H14" s="25">
        <v>411</v>
      </c>
      <c r="I14" s="25">
        <v>399</v>
      </c>
      <c r="J14" s="25"/>
      <c r="K14" s="25"/>
      <c r="L14" s="25"/>
      <c r="M14" s="25"/>
      <c r="N14" s="25"/>
      <c r="O14" s="25"/>
      <c r="Q14" s="25">
        <v>2270</v>
      </c>
      <c r="R14" s="8"/>
    </row>
    <row r="15" spans="1:18" ht="12.75" hidden="1" customHeight="1" outlineLevel="1" x14ac:dyDescent="0.2">
      <c r="A15" s="1"/>
      <c r="B15" s="1"/>
      <c r="C15" s="7" t="s">
        <v>111</v>
      </c>
      <c r="D15" s="26">
        <v>0.57219251336898391</v>
      </c>
      <c r="E15" s="26">
        <v>0.85337243401759533</v>
      </c>
      <c r="F15" s="26">
        <v>0.82816901408450705</v>
      </c>
      <c r="G15" s="26">
        <v>0.97435897435897434</v>
      </c>
      <c r="H15" s="26">
        <v>0.57664233576642332</v>
      </c>
      <c r="I15" s="26">
        <v>0.89473684210526316</v>
      </c>
      <c r="J15" s="26"/>
      <c r="K15" s="26"/>
      <c r="L15" s="26"/>
      <c r="M15" s="26"/>
      <c r="N15" s="26"/>
      <c r="O15" s="26"/>
      <c r="Q15" s="26">
        <v>0.78105726872246695</v>
      </c>
      <c r="R15" s="8"/>
    </row>
    <row r="16" spans="1:18" ht="12.75" hidden="1" customHeight="1" outlineLevel="1" x14ac:dyDescent="0.2">
      <c r="A16" s="1"/>
      <c r="B16" s="1"/>
      <c r="C16" s="7" t="s">
        <v>112</v>
      </c>
      <c r="D16" s="26">
        <v>0.42780748663101603</v>
      </c>
      <c r="E16" s="26">
        <v>0.1466275659824047</v>
      </c>
      <c r="F16" s="26">
        <v>0.17183098591549295</v>
      </c>
      <c r="G16" s="26">
        <v>2.564102564102564E-2</v>
      </c>
      <c r="H16" s="26">
        <v>0.42335766423357662</v>
      </c>
      <c r="I16" s="26">
        <v>0.10526315789473684</v>
      </c>
      <c r="J16" s="26"/>
      <c r="K16" s="26"/>
      <c r="L16" s="26"/>
      <c r="M16" s="26"/>
      <c r="N16" s="26"/>
      <c r="O16" s="26"/>
      <c r="Q16" s="26">
        <v>0.21894273127753303</v>
      </c>
      <c r="R16" s="8"/>
    </row>
    <row r="17" spans="1:18" ht="12.75" hidden="1" customHeight="1" outlineLevel="1" x14ac:dyDescent="0.2">
      <c r="A17" s="1"/>
      <c r="B17" s="1"/>
      <c r="C17" s="7" t="s">
        <v>113</v>
      </c>
      <c r="D17" s="26">
        <v>5.3475935828877004E-2</v>
      </c>
      <c r="E17" s="26">
        <v>3.8123167155425221E-2</v>
      </c>
      <c r="F17" s="26">
        <v>3.3802816901408447E-2</v>
      </c>
      <c r="G17" s="26">
        <v>0</v>
      </c>
      <c r="H17" s="26">
        <v>5.8394160583941604E-2</v>
      </c>
      <c r="I17" s="26">
        <v>0</v>
      </c>
      <c r="J17" s="26"/>
      <c r="K17" s="26"/>
      <c r="L17" s="26"/>
      <c r="M17" s="26"/>
      <c r="N17" s="26"/>
      <c r="O17" s="26"/>
      <c r="Q17" s="26">
        <v>3.0396475770925111E-2</v>
      </c>
      <c r="R17" s="8"/>
    </row>
    <row r="18" spans="1:18" collapsed="1" x14ac:dyDescent="0.2">
      <c r="A18" s="27" t="s">
        <v>139</v>
      </c>
      <c r="B18" s="27" t="s">
        <v>140</v>
      </c>
      <c r="C18" s="28" t="s">
        <v>110</v>
      </c>
      <c r="D18" s="29">
        <v>1</v>
      </c>
      <c r="E18" s="29">
        <v>1</v>
      </c>
      <c r="F18" s="29">
        <v>0.96153846153846156</v>
      </c>
      <c r="G18" s="29">
        <v>1</v>
      </c>
      <c r="H18" s="29">
        <v>0.96153846153846156</v>
      </c>
      <c r="I18" s="29">
        <v>0.91666666666666663</v>
      </c>
      <c r="J18" s="29"/>
      <c r="K18" s="29"/>
      <c r="L18" s="29"/>
      <c r="M18" s="29"/>
      <c r="N18" s="29"/>
      <c r="O18" s="29"/>
      <c r="Q18" s="29">
        <v>0.97333333333333338</v>
      </c>
      <c r="R18" s="8"/>
    </row>
    <row r="19" spans="1:18" ht="12.75" hidden="1" customHeight="1" outlineLevel="1" x14ac:dyDescent="0.2">
      <c r="A19" s="1"/>
      <c r="B19" s="1"/>
      <c r="C19" s="7" t="s">
        <v>108</v>
      </c>
      <c r="D19" s="25">
        <v>24</v>
      </c>
      <c r="E19" s="25">
        <v>24</v>
      </c>
      <c r="F19" s="25">
        <v>26</v>
      </c>
      <c r="G19" s="25">
        <v>26</v>
      </c>
      <c r="H19" s="25">
        <v>26</v>
      </c>
      <c r="I19" s="25">
        <v>24</v>
      </c>
      <c r="J19" s="25"/>
      <c r="K19" s="25"/>
      <c r="L19" s="25"/>
      <c r="M19" s="25"/>
      <c r="N19" s="25"/>
      <c r="O19" s="25"/>
      <c r="Q19" s="25">
        <v>150</v>
      </c>
      <c r="R19" s="8"/>
    </row>
    <row r="20" spans="1:18" ht="12.75" hidden="1" customHeight="1" outlineLevel="1" x14ac:dyDescent="0.2">
      <c r="A20" s="1"/>
      <c r="B20" s="1"/>
      <c r="C20" s="7" t="s">
        <v>111</v>
      </c>
      <c r="D20" s="26">
        <v>1</v>
      </c>
      <c r="E20" s="26">
        <v>0.79166666666666663</v>
      </c>
      <c r="F20" s="26">
        <v>0.92307692307692313</v>
      </c>
      <c r="G20" s="26">
        <v>0.84615384615384615</v>
      </c>
      <c r="H20" s="26">
        <v>0.92307692307692313</v>
      </c>
      <c r="I20" s="26">
        <v>0.83333333333333337</v>
      </c>
      <c r="J20" s="26"/>
      <c r="K20" s="26"/>
      <c r="L20" s="26"/>
      <c r="M20" s="26"/>
      <c r="N20" s="26"/>
      <c r="O20" s="26"/>
      <c r="Q20" s="26">
        <v>0.88666666666666671</v>
      </c>
      <c r="R20" s="8"/>
    </row>
    <row r="21" spans="1:18" ht="12.75" hidden="1" customHeight="1" outlineLevel="1" x14ac:dyDescent="0.2">
      <c r="A21" s="1"/>
      <c r="B21" s="1"/>
      <c r="C21" s="7" t="s">
        <v>112</v>
      </c>
      <c r="D21" s="26">
        <v>0</v>
      </c>
      <c r="E21" s="26">
        <v>0.20833333333333334</v>
      </c>
      <c r="F21" s="26">
        <v>7.6923076923076927E-2</v>
      </c>
      <c r="G21" s="26">
        <v>0.15384615384615385</v>
      </c>
      <c r="H21" s="26">
        <v>7.6923076923076927E-2</v>
      </c>
      <c r="I21" s="26">
        <v>0.16666666666666666</v>
      </c>
      <c r="J21" s="26"/>
      <c r="K21" s="26"/>
      <c r="L21" s="26"/>
      <c r="M21" s="26"/>
      <c r="N21" s="26"/>
      <c r="O21" s="26"/>
      <c r="Q21" s="26">
        <v>0.11333333333333333</v>
      </c>
      <c r="R21" s="8"/>
    </row>
    <row r="22" spans="1:18" ht="12.75" hidden="1" customHeight="1" outlineLevel="1" x14ac:dyDescent="0.2">
      <c r="A22" s="1"/>
      <c r="B22" s="1"/>
      <c r="C22" s="7" t="s">
        <v>113</v>
      </c>
      <c r="D22" s="26">
        <v>0</v>
      </c>
      <c r="E22" s="26">
        <v>0</v>
      </c>
      <c r="F22" s="26">
        <v>3.8461538461538464E-2</v>
      </c>
      <c r="G22" s="26">
        <v>0</v>
      </c>
      <c r="H22" s="26">
        <v>3.8461538461538464E-2</v>
      </c>
      <c r="I22" s="26">
        <v>8.3333333333333329E-2</v>
      </c>
      <c r="J22" s="26"/>
      <c r="K22" s="26"/>
      <c r="L22" s="26"/>
      <c r="M22" s="26"/>
      <c r="N22" s="26"/>
      <c r="O22" s="26"/>
      <c r="Q22" s="26">
        <v>2.6666666666666668E-2</v>
      </c>
      <c r="R22" s="8"/>
    </row>
    <row r="23" spans="1:18" collapsed="1" x14ac:dyDescent="0.2">
      <c r="A23" s="27" t="s">
        <v>141</v>
      </c>
      <c r="B23" s="27" t="s">
        <v>142</v>
      </c>
      <c r="C23" s="28" t="s">
        <v>110</v>
      </c>
      <c r="D23" s="29">
        <v>0.97637795275590555</v>
      </c>
      <c r="E23" s="29">
        <v>1</v>
      </c>
      <c r="F23" s="29">
        <v>0.99642857142857144</v>
      </c>
      <c r="G23" s="29">
        <v>0.90963855421686746</v>
      </c>
      <c r="H23" s="29">
        <v>0.96271186440677969</v>
      </c>
      <c r="I23" s="29">
        <v>0.94277929155313356</v>
      </c>
      <c r="J23" s="29"/>
      <c r="K23" s="29"/>
      <c r="L23" s="29"/>
      <c r="M23" s="29"/>
      <c r="N23" s="29"/>
      <c r="O23" s="29"/>
      <c r="Q23" s="29">
        <v>0.95703125</v>
      </c>
      <c r="R23" s="8"/>
    </row>
    <row r="24" spans="1:18" ht="12.75" hidden="1" customHeight="1" outlineLevel="1" x14ac:dyDescent="0.2">
      <c r="A24" s="1"/>
      <c r="B24" s="1"/>
      <c r="C24" s="7" t="s">
        <v>108</v>
      </c>
      <c r="D24" s="25">
        <v>127</v>
      </c>
      <c r="E24" s="25">
        <v>135</v>
      </c>
      <c r="F24" s="25">
        <v>280</v>
      </c>
      <c r="G24" s="25">
        <v>332</v>
      </c>
      <c r="H24" s="25">
        <v>295</v>
      </c>
      <c r="I24" s="25">
        <v>367</v>
      </c>
      <c r="J24" s="25"/>
      <c r="K24" s="25"/>
      <c r="L24" s="25"/>
      <c r="M24" s="25"/>
      <c r="N24" s="25"/>
      <c r="O24" s="25"/>
      <c r="Q24" s="25">
        <v>1536</v>
      </c>
      <c r="R24" s="8"/>
    </row>
    <row r="25" spans="1:18" ht="12.75" hidden="1" customHeight="1" outlineLevel="1" x14ac:dyDescent="0.2">
      <c r="A25" s="1"/>
      <c r="B25" s="1"/>
      <c r="C25" s="7" t="s">
        <v>111</v>
      </c>
      <c r="D25" s="26">
        <v>0.97637795275590555</v>
      </c>
      <c r="E25" s="26">
        <v>1</v>
      </c>
      <c r="F25" s="26">
        <v>0.9642857142857143</v>
      </c>
      <c r="G25" s="26">
        <v>0.89759036144578308</v>
      </c>
      <c r="H25" s="26">
        <v>0.90169491525423728</v>
      </c>
      <c r="I25" s="26">
        <v>0.93460490463215262</v>
      </c>
      <c r="J25" s="26"/>
      <c r="K25" s="26"/>
      <c r="L25" s="26"/>
      <c r="M25" s="26"/>
      <c r="N25" s="26"/>
      <c r="O25" s="26"/>
      <c r="Q25" s="26">
        <v>0.93489583333333337</v>
      </c>
      <c r="R25" s="8"/>
    </row>
    <row r="26" spans="1:18" ht="12.75" hidden="1" customHeight="1" outlineLevel="1" x14ac:dyDescent="0.2">
      <c r="A26" s="1"/>
      <c r="B26" s="1"/>
      <c r="C26" s="7" t="s">
        <v>112</v>
      </c>
      <c r="D26" s="26">
        <v>2.3622047244094488E-2</v>
      </c>
      <c r="E26" s="26">
        <v>0</v>
      </c>
      <c r="F26" s="26">
        <v>3.5714285714285712E-2</v>
      </c>
      <c r="G26" s="26">
        <v>0.10240963855421686</v>
      </c>
      <c r="H26" s="26">
        <v>9.8305084745762716E-2</v>
      </c>
      <c r="I26" s="26">
        <v>6.5395095367847406E-2</v>
      </c>
      <c r="J26" s="26"/>
      <c r="K26" s="26"/>
      <c r="L26" s="26"/>
      <c r="M26" s="26"/>
      <c r="N26" s="26"/>
      <c r="O26" s="26"/>
      <c r="Q26" s="26">
        <v>6.5104166666666671E-2</v>
      </c>
      <c r="R26" s="8"/>
    </row>
    <row r="27" spans="1:18" ht="12.75" hidden="1" customHeight="1" outlineLevel="1" x14ac:dyDescent="0.2">
      <c r="A27" s="1"/>
      <c r="B27" s="1"/>
      <c r="C27" s="7" t="s">
        <v>113</v>
      </c>
      <c r="D27" s="26">
        <v>2.3622047244094488E-2</v>
      </c>
      <c r="E27" s="26">
        <v>0</v>
      </c>
      <c r="F27" s="26">
        <v>3.5714285714285713E-3</v>
      </c>
      <c r="G27" s="26">
        <v>9.036144578313253E-2</v>
      </c>
      <c r="H27" s="26">
        <v>3.7288135593220341E-2</v>
      </c>
      <c r="I27" s="26">
        <v>5.7220708446866483E-2</v>
      </c>
      <c r="J27" s="26"/>
      <c r="K27" s="26"/>
      <c r="L27" s="26"/>
      <c r="M27" s="26"/>
      <c r="N27" s="26"/>
      <c r="O27" s="26"/>
      <c r="Q27" s="26">
        <v>4.296875E-2</v>
      </c>
      <c r="R27" s="8"/>
    </row>
    <row r="28" spans="1:18" collapsed="1" x14ac:dyDescent="0.2">
      <c r="A28" s="27" t="s">
        <v>143</v>
      </c>
      <c r="B28" s="27" t="s">
        <v>144</v>
      </c>
      <c r="C28" s="28" t="s">
        <v>110</v>
      </c>
      <c r="D28" s="29">
        <v>0.8270042194092827</v>
      </c>
      <c r="E28" s="29">
        <v>0.96634615384615385</v>
      </c>
      <c r="F28" s="29">
        <v>0.91024390243902442</v>
      </c>
      <c r="G28" s="29">
        <v>0.98564102564102563</v>
      </c>
      <c r="H28" s="29">
        <v>0.91979166666666667</v>
      </c>
      <c r="I28" s="29">
        <v>0.9873046875</v>
      </c>
      <c r="J28" s="29"/>
      <c r="K28" s="29"/>
      <c r="L28" s="29"/>
      <c r="M28" s="29"/>
      <c r="N28" s="29"/>
      <c r="O28" s="29"/>
      <c r="Q28" s="29">
        <v>0.93268563497571133</v>
      </c>
      <c r="R28" s="8"/>
    </row>
    <row r="29" spans="1:18" ht="12.75" hidden="1" customHeight="1" outlineLevel="1" x14ac:dyDescent="0.2">
      <c r="A29" s="1"/>
      <c r="B29" s="1"/>
      <c r="C29" s="7" t="s">
        <v>108</v>
      </c>
      <c r="D29" s="25">
        <v>948</v>
      </c>
      <c r="E29" s="25">
        <v>832</v>
      </c>
      <c r="F29" s="25">
        <v>1025</v>
      </c>
      <c r="G29" s="25">
        <v>975</v>
      </c>
      <c r="H29" s="25">
        <v>960</v>
      </c>
      <c r="I29" s="25">
        <v>1024</v>
      </c>
      <c r="J29" s="25"/>
      <c r="K29" s="25"/>
      <c r="L29" s="25"/>
      <c r="M29" s="25"/>
      <c r="N29" s="25"/>
      <c r="O29" s="25"/>
      <c r="Q29" s="25">
        <v>5764</v>
      </c>
      <c r="R29" s="8"/>
    </row>
    <row r="30" spans="1:18" ht="12.75" hidden="1" customHeight="1" outlineLevel="1" x14ac:dyDescent="0.2">
      <c r="A30" s="1"/>
      <c r="B30" s="1"/>
      <c r="C30" s="7" t="s">
        <v>111</v>
      </c>
      <c r="D30" s="26">
        <v>0.72890295358649793</v>
      </c>
      <c r="E30" s="26">
        <v>0.90384615384615385</v>
      </c>
      <c r="F30" s="26">
        <v>0.8136585365853658</v>
      </c>
      <c r="G30" s="26">
        <v>0.9620512820512821</v>
      </c>
      <c r="H30" s="26">
        <v>0.84270833333333328</v>
      </c>
      <c r="I30" s="26">
        <v>0.9638671875</v>
      </c>
      <c r="J30" s="26"/>
      <c r="K30" s="26"/>
      <c r="L30" s="26"/>
      <c r="M30" s="26"/>
      <c r="N30" s="26"/>
      <c r="O30" s="26"/>
      <c r="Q30" s="26">
        <v>0.86936155447605834</v>
      </c>
      <c r="R30" s="8"/>
    </row>
    <row r="31" spans="1:18" ht="12.75" hidden="1" customHeight="1" outlineLevel="1" x14ac:dyDescent="0.2">
      <c r="A31" s="1"/>
      <c r="B31" s="1"/>
      <c r="C31" s="7" t="s">
        <v>112</v>
      </c>
      <c r="D31" s="26">
        <v>0.27109704641350213</v>
      </c>
      <c r="E31" s="26">
        <v>9.6153846153846159E-2</v>
      </c>
      <c r="F31" s="26">
        <v>0.18634146341463415</v>
      </c>
      <c r="G31" s="26">
        <v>3.7948717948717951E-2</v>
      </c>
      <c r="H31" s="26">
        <v>0.15729166666666666</v>
      </c>
      <c r="I31" s="26">
        <v>3.61328125E-2</v>
      </c>
      <c r="J31" s="26"/>
      <c r="K31" s="26"/>
      <c r="L31" s="26"/>
      <c r="M31" s="26"/>
      <c r="N31" s="26"/>
      <c r="O31" s="26"/>
      <c r="Q31" s="26">
        <v>0.13063844552394172</v>
      </c>
      <c r="R31" s="8"/>
    </row>
    <row r="32" spans="1:18" ht="12.75" hidden="1" customHeight="1" outlineLevel="1" x14ac:dyDescent="0.2">
      <c r="A32" s="1"/>
      <c r="B32" s="1"/>
      <c r="C32" s="7" t="s">
        <v>113</v>
      </c>
      <c r="D32" s="26">
        <v>0.1729957805907173</v>
      </c>
      <c r="E32" s="26">
        <v>3.3653846153846152E-2</v>
      </c>
      <c r="F32" s="26">
        <v>8.9756097560975606E-2</v>
      </c>
      <c r="G32" s="26">
        <v>1.4358974358974359E-2</v>
      </c>
      <c r="H32" s="26">
        <v>8.020833333333334E-2</v>
      </c>
      <c r="I32" s="26">
        <v>1.26953125E-2</v>
      </c>
      <c r="J32" s="26"/>
      <c r="K32" s="26"/>
      <c r="L32" s="26"/>
      <c r="M32" s="26"/>
      <c r="N32" s="26"/>
      <c r="O32" s="26"/>
      <c r="Q32" s="26">
        <v>6.7314365024288683E-2</v>
      </c>
      <c r="R32" s="8"/>
    </row>
    <row r="33" spans="1:18" collapsed="1" x14ac:dyDescent="0.2">
      <c r="A33" s="27" t="s">
        <v>145</v>
      </c>
      <c r="B33" s="27" t="s">
        <v>146</v>
      </c>
      <c r="C33" s="28" t="s">
        <v>110</v>
      </c>
      <c r="D33" s="29">
        <v>0.81818181818181812</v>
      </c>
      <c r="E33" s="29">
        <v>0.81143740340030912</v>
      </c>
      <c r="F33" s="29">
        <v>0.8335343787696019</v>
      </c>
      <c r="G33" s="29">
        <v>0.75976331360946747</v>
      </c>
      <c r="H33" s="29">
        <v>0.84144960362400911</v>
      </c>
      <c r="I33" s="29">
        <v>0.87486157253599117</v>
      </c>
      <c r="J33" s="29"/>
      <c r="K33" s="29"/>
      <c r="L33" s="29"/>
      <c r="M33" s="29"/>
      <c r="N33" s="29"/>
      <c r="O33" s="29"/>
      <c r="Q33" s="29">
        <v>0.8244539701979996</v>
      </c>
      <c r="R33" s="8"/>
    </row>
    <row r="34" spans="1:18" ht="12.75" hidden="1" customHeight="1" outlineLevel="1" x14ac:dyDescent="0.2">
      <c r="A34" s="1"/>
      <c r="B34" s="1"/>
      <c r="C34" s="7" t="s">
        <v>108</v>
      </c>
      <c r="D34" s="25">
        <v>792</v>
      </c>
      <c r="E34" s="25">
        <v>647</v>
      </c>
      <c r="F34" s="25">
        <v>829</v>
      </c>
      <c r="G34" s="25">
        <v>845</v>
      </c>
      <c r="H34" s="25">
        <v>883</v>
      </c>
      <c r="I34" s="25">
        <v>903</v>
      </c>
      <c r="J34" s="25"/>
      <c r="K34" s="25"/>
      <c r="L34" s="25"/>
      <c r="M34" s="25"/>
      <c r="N34" s="25"/>
      <c r="O34" s="25"/>
      <c r="Q34" s="25">
        <v>4899</v>
      </c>
      <c r="R34" s="8"/>
    </row>
    <row r="35" spans="1:18" ht="12.75" hidden="1" customHeight="1" outlineLevel="1" x14ac:dyDescent="0.2">
      <c r="A35" s="1"/>
      <c r="B35" s="1"/>
      <c r="C35" s="7" t="s">
        <v>111</v>
      </c>
      <c r="D35" s="26">
        <v>0.6262626262626263</v>
      </c>
      <c r="E35" s="26">
        <v>0.65069551777434309</v>
      </c>
      <c r="F35" s="26">
        <v>0.8335343787696019</v>
      </c>
      <c r="G35" s="26">
        <v>0.51834319526627215</v>
      </c>
      <c r="H35" s="26">
        <v>0.57191392978482447</v>
      </c>
      <c r="I35" s="26">
        <v>0.60686600221483944</v>
      </c>
      <c r="J35" s="26"/>
      <c r="K35" s="26"/>
      <c r="L35" s="26"/>
      <c r="M35" s="26"/>
      <c r="N35" s="26"/>
      <c r="O35" s="26"/>
      <c r="Q35" s="26">
        <v>0.63257807715860381</v>
      </c>
      <c r="R35" s="8"/>
    </row>
    <row r="36" spans="1:18" ht="12.75" hidden="1" customHeight="1" outlineLevel="1" x14ac:dyDescent="0.2">
      <c r="A36" s="1"/>
      <c r="B36" s="1"/>
      <c r="C36" s="7" t="s">
        <v>112</v>
      </c>
      <c r="D36" s="26">
        <v>0.37373737373737376</v>
      </c>
      <c r="E36" s="26">
        <v>0.34930448222565685</v>
      </c>
      <c r="F36" s="26">
        <v>0.16646562123039807</v>
      </c>
      <c r="G36" s="26">
        <v>0.48165680473372779</v>
      </c>
      <c r="H36" s="26">
        <v>0.42808607021517553</v>
      </c>
      <c r="I36" s="26">
        <v>0.39313399778516056</v>
      </c>
      <c r="J36" s="26"/>
      <c r="K36" s="26"/>
      <c r="L36" s="26"/>
      <c r="M36" s="26"/>
      <c r="N36" s="26"/>
      <c r="O36" s="26"/>
      <c r="Q36" s="26">
        <v>0.36742192284139619</v>
      </c>
      <c r="R36" s="8"/>
    </row>
    <row r="37" spans="1:18" ht="12.75" hidden="1" customHeight="1" outlineLevel="1" x14ac:dyDescent="0.2">
      <c r="A37" s="1"/>
      <c r="B37" s="1"/>
      <c r="C37" s="7" t="s">
        <v>113</v>
      </c>
      <c r="D37" s="26">
        <v>0.18181818181818182</v>
      </c>
      <c r="E37" s="26">
        <v>0.18856259659969088</v>
      </c>
      <c r="F37" s="26">
        <v>0.16646562123039807</v>
      </c>
      <c r="G37" s="26">
        <v>0.24023668639053256</v>
      </c>
      <c r="H37" s="26">
        <v>0.15855039637599094</v>
      </c>
      <c r="I37" s="26">
        <v>0.12513842746400886</v>
      </c>
      <c r="J37" s="26"/>
      <c r="K37" s="26"/>
      <c r="L37" s="26"/>
      <c r="M37" s="26"/>
      <c r="N37" s="26"/>
      <c r="O37" s="26"/>
      <c r="Q37" s="26">
        <v>0.1755460298020004</v>
      </c>
      <c r="R37" s="8"/>
    </row>
    <row r="38" spans="1:18" collapsed="1" x14ac:dyDescent="0.2">
      <c r="A38" s="27" t="s">
        <v>147</v>
      </c>
      <c r="B38" s="27" t="s">
        <v>148</v>
      </c>
      <c r="C38" s="28" t="s">
        <v>110</v>
      </c>
      <c r="D38" s="29">
        <v>0.99191919191919187</v>
      </c>
      <c r="E38" s="29">
        <v>0.99076212471131642</v>
      </c>
      <c r="F38" s="29">
        <v>0.97505197505197505</v>
      </c>
      <c r="G38" s="29">
        <v>0.98809523809523814</v>
      </c>
      <c r="H38" s="29">
        <v>0.99097065462753953</v>
      </c>
      <c r="I38" s="29">
        <v>0.99554565701559017</v>
      </c>
      <c r="J38" s="29"/>
      <c r="K38" s="29"/>
      <c r="L38" s="29"/>
      <c r="M38" s="29"/>
      <c r="N38" s="29"/>
      <c r="O38" s="29"/>
      <c r="Q38" s="29">
        <v>0.98860712973171627</v>
      </c>
      <c r="R38" s="8"/>
    </row>
    <row r="39" spans="1:18" ht="12.75" hidden="1" customHeight="1" outlineLevel="1" x14ac:dyDescent="0.2">
      <c r="A39" s="1"/>
      <c r="B39" s="1"/>
      <c r="C39" s="7" t="s">
        <v>108</v>
      </c>
      <c r="D39" s="25">
        <v>495</v>
      </c>
      <c r="E39" s="25">
        <v>433</v>
      </c>
      <c r="F39" s="25">
        <v>481</v>
      </c>
      <c r="G39" s="25">
        <v>420</v>
      </c>
      <c r="H39" s="25">
        <v>443</v>
      </c>
      <c r="I39" s="25">
        <v>449</v>
      </c>
      <c r="J39" s="25"/>
      <c r="K39" s="25"/>
      <c r="L39" s="25"/>
      <c r="M39" s="25"/>
      <c r="N39" s="25"/>
      <c r="O39" s="25"/>
      <c r="Q39" s="25">
        <v>2721</v>
      </c>
      <c r="R39" s="8"/>
    </row>
    <row r="40" spans="1:18" ht="12.75" hidden="1" customHeight="1" outlineLevel="1" x14ac:dyDescent="0.2">
      <c r="A40" s="1"/>
      <c r="B40" s="1"/>
      <c r="C40" s="7" t="s">
        <v>111</v>
      </c>
      <c r="D40" s="26">
        <v>0.99191919191919187</v>
      </c>
      <c r="E40" s="26">
        <v>0.99076212471131642</v>
      </c>
      <c r="F40" s="26">
        <v>0.97089397089397089</v>
      </c>
      <c r="G40" s="26">
        <v>0.97857142857142854</v>
      </c>
      <c r="H40" s="26">
        <v>0.98645598194130923</v>
      </c>
      <c r="I40" s="26">
        <v>0.98440979955456576</v>
      </c>
      <c r="J40" s="26"/>
      <c r="K40" s="26"/>
      <c r="L40" s="26"/>
      <c r="M40" s="26"/>
      <c r="N40" s="26"/>
      <c r="O40" s="26"/>
      <c r="Q40" s="26">
        <v>0.98382947445791991</v>
      </c>
      <c r="R40" s="8"/>
    </row>
    <row r="41" spans="1:18" ht="12.75" hidden="1" customHeight="1" outlineLevel="1" x14ac:dyDescent="0.2">
      <c r="A41" s="1"/>
      <c r="B41" s="1"/>
      <c r="C41" s="7" t="s">
        <v>112</v>
      </c>
      <c r="D41" s="26">
        <v>8.0808080808080808E-3</v>
      </c>
      <c r="E41" s="26">
        <v>9.2378752886836026E-3</v>
      </c>
      <c r="F41" s="26">
        <v>2.9106029106029108E-2</v>
      </c>
      <c r="G41" s="26">
        <v>2.1428571428571429E-2</v>
      </c>
      <c r="H41" s="26">
        <v>1.3544018058690745E-2</v>
      </c>
      <c r="I41" s="26">
        <v>1.5590200445434299E-2</v>
      </c>
      <c r="J41" s="26"/>
      <c r="K41" s="26"/>
      <c r="L41" s="26"/>
      <c r="M41" s="26"/>
      <c r="N41" s="26"/>
      <c r="O41" s="26"/>
      <c r="Q41" s="26">
        <v>1.6170525542080118E-2</v>
      </c>
      <c r="R41" s="8"/>
    </row>
    <row r="42" spans="1:18" ht="12.75" hidden="1" customHeight="1" outlineLevel="1" x14ac:dyDescent="0.2">
      <c r="A42" s="1"/>
      <c r="B42" s="1"/>
      <c r="C42" s="7" t="s">
        <v>113</v>
      </c>
      <c r="D42" s="26">
        <v>8.0808080808080808E-3</v>
      </c>
      <c r="E42" s="26">
        <v>9.2378752886836026E-3</v>
      </c>
      <c r="F42" s="26">
        <v>2.4948024948024949E-2</v>
      </c>
      <c r="G42" s="26">
        <v>1.1904761904761904E-2</v>
      </c>
      <c r="H42" s="26">
        <v>9.0293453724604959E-3</v>
      </c>
      <c r="I42" s="26">
        <v>4.4543429844097994E-3</v>
      </c>
      <c r="J42" s="26"/>
      <c r="K42" s="26"/>
      <c r="L42" s="26"/>
      <c r="M42" s="26"/>
      <c r="N42" s="26"/>
      <c r="O42" s="26"/>
      <c r="Q42" s="26">
        <v>1.1392870268283719E-2</v>
      </c>
      <c r="R42" s="8"/>
    </row>
    <row r="43" spans="1:18" ht="12.75" customHeight="1" collapsed="1" x14ac:dyDescent="0.2">
      <c r="A43" s="56" t="s">
        <v>7</v>
      </c>
      <c r="B43" s="56"/>
      <c r="C43" s="21" t="s">
        <v>110</v>
      </c>
      <c r="D43" s="45">
        <v>0.92330587851017487</v>
      </c>
      <c r="E43" s="45">
        <v>0.95193479055866204</v>
      </c>
      <c r="F43" s="45">
        <v>0.93595830932461188</v>
      </c>
      <c r="G43" s="45">
        <v>0.93663002029644027</v>
      </c>
      <c r="H43" s="45">
        <v>0.92767089014043325</v>
      </c>
      <c r="I43" s="45">
        <v>0.94593580573275182</v>
      </c>
      <c r="J43" s="14"/>
      <c r="K43" s="14"/>
      <c r="L43" s="14"/>
      <c r="M43" s="14"/>
      <c r="N43" s="14"/>
      <c r="O43" s="14"/>
      <c r="Q43" s="29">
        <v>0.93586463338695869</v>
      </c>
    </row>
    <row r="44" spans="1:18" ht="12.75" hidden="1" customHeight="1" outlineLevel="1" x14ac:dyDescent="0.2">
      <c r="A44" s="1"/>
      <c r="B44" s="1"/>
      <c r="C44" s="7" t="s">
        <v>108</v>
      </c>
      <c r="D44" s="25">
        <v>3462</v>
      </c>
      <c r="E44" s="25">
        <v>3040</v>
      </c>
      <c r="F44" s="25">
        <v>3719</v>
      </c>
      <c r="G44" s="25">
        <v>3749</v>
      </c>
      <c r="H44" s="25">
        <v>3814</v>
      </c>
      <c r="I44" s="25">
        <v>3940</v>
      </c>
      <c r="J44" s="25"/>
      <c r="K44" s="25"/>
      <c r="L44" s="25"/>
      <c r="M44" s="25"/>
      <c r="N44" s="25"/>
      <c r="O44" s="25"/>
      <c r="Q44" s="25">
        <v>21724</v>
      </c>
      <c r="R44" s="8"/>
    </row>
    <row r="45" spans="1:18" ht="12.75" hidden="1" customHeight="1" outlineLevel="1" x14ac:dyDescent="0.2">
      <c r="A45" s="1"/>
      <c r="B45" s="1"/>
      <c r="C45" s="7" t="s">
        <v>111</v>
      </c>
      <c r="D45" s="26">
        <v>0.7824074027271124</v>
      </c>
      <c r="E45" s="26">
        <v>0.83383424461467126</v>
      </c>
      <c r="F45" s="26">
        <v>0.85066315011939697</v>
      </c>
      <c r="G45" s="26">
        <v>0.830814637854705</v>
      </c>
      <c r="H45" s="26">
        <v>0.7720358875895571</v>
      </c>
      <c r="I45" s="26">
        <v>0.83233502873187137</v>
      </c>
      <c r="J45" s="26"/>
      <c r="K45" s="26"/>
      <c r="L45" s="26"/>
      <c r="M45" s="26"/>
      <c r="N45" s="26"/>
      <c r="O45" s="26"/>
      <c r="Q45" s="26">
        <v>0.8148623835762896</v>
      </c>
      <c r="R45" s="8"/>
    </row>
    <row r="46" spans="1:18" ht="12.75" hidden="1" customHeight="1" outlineLevel="1" x14ac:dyDescent="0.2">
      <c r="A46" s="1"/>
      <c r="B46" s="1"/>
      <c r="C46" s="7" t="s">
        <v>112</v>
      </c>
      <c r="D46" s="26">
        <v>0.2175925972728876</v>
      </c>
      <c r="E46" s="26">
        <v>0.16616575538532866</v>
      </c>
      <c r="F46" s="26">
        <v>0.149336849880603</v>
      </c>
      <c r="G46" s="26">
        <v>0.169185362145295</v>
      </c>
      <c r="H46" s="26">
        <v>0.22796411241044282</v>
      </c>
      <c r="I46" s="26">
        <v>0.16766497126812857</v>
      </c>
      <c r="J46" s="26"/>
      <c r="K46" s="26"/>
      <c r="L46" s="26"/>
      <c r="M46" s="26"/>
      <c r="N46" s="26"/>
      <c r="O46" s="26"/>
      <c r="Q46" s="26">
        <v>0.1851376164237104</v>
      </c>
      <c r="R46" s="8"/>
    </row>
    <row r="47" spans="1:18" ht="12.75" hidden="1" customHeight="1" outlineLevel="1" x14ac:dyDescent="0.2">
      <c r="A47" s="1"/>
      <c r="B47" s="1"/>
      <c r="C47" s="7" t="s">
        <v>113</v>
      </c>
      <c r="D47" s="26">
        <v>7.6694121489825101E-2</v>
      </c>
      <c r="E47" s="26">
        <v>4.8065209441337943E-2</v>
      </c>
      <c r="F47" s="26">
        <v>6.4041690675388008E-2</v>
      </c>
      <c r="G47" s="26">
        <v>6.336997970355969E-2</v>
      </c>
      <c r="H47" s="26">
        <v>7.2329109859566795E-2</v>
      </c>
      <c r="I47" s="26">
        <v>5.4064194267248185E-2</v>
      </c>
      <c r="J47" s="26"/>
      <c r="K47" s="26"/>
      <c r="L47" s="26"/>
      <c r="M47" s="26"/>
      <c r="N47" s="26"/>
      <c r="O47" s="26"/>
      <c r="Q47" s="26">
        <v>6.4135366613041242E-2</v>
      </c>
      <c r="R47" s="8"/>
    </row>
    <row r="48" spans="1:18" collapsed="1" x14ac:dyDescent="0.2">
      <c r="A48" s="2"/>
      <c r="B48" s="2"/>
      <c r="C48" s="2"/>
      <c r="D48" s="5"/>
      <c r="E48" s="5"/>
      <c r="F48" s="5"/>
      <c r="G48" s="5"/>
      <c r="H48" s="5"/>
      <c r="I48" s="5"/>
      <c r="J48" s="5"/>
      <c r="K48" s="5"/>
      <c r="L48" s="5"/>
      <c r="M48" s="5"/>
      <c r="N48" s="5"/>
      <c r="O48" s="5"/>
    </row>
    <row r="49" spans="1:18" ht="15" x14ac:dyDescent="0.25">
      <c r="A49" s="60" t="s">
        <v>89</v>
      </c>
      <c r="B49" s="60"/>
      <c r="C49" s="60"/>
      <c r="E49" s="8"/>
      <c r="F49" s="8"/>
      <c r="G49" s="8"/>
      <c r="H49" s="8"/>
      <c r="I49" s="8"/>
      <c r="J49" s="8"/>
      <c r="K49" s="8"/>
      <c r="L49" s="8"/>
      <c r="M49" s="8"/>
      <c r="N49" s="8"/>
      <c r="O49" s="8"/>
    </row>
    <row r="50" spans="1:18" ht="12.75" customHeight="1" x14ac:dyDescent="0.2">
      <c r="A50" s="55" t="s">
        <v>90</v>
      </c>
      <c r="B50" s="55"/>
      <c r="C50" s="55"/>
    </row>
    <row r="51" spans="1:18" ht="25.5" x14ac:dyDescent="0.2">
      <c r="A51" s="31" t="s">
        <v>2</v>
      </c>
      <c r="B51" s="31" t="s">
        <v>1</v>
      </c>
      <c r="C51" s="32"/>
      <c r="D51" s="11" t="s">
        <v>75</v>
      </c>
      <c r="E51" s="11" t="s">
        <v>76</v>
      </c>
      <c r="F51" s="11" t="s">
        <v>77</v>
      </c>
      <c r="G51" s="11" t="s">
        <v>78</v>
      </c>
      <c r="H51" s="11" t="s">
        <v>79</v>
      </c>
      <c r="I51" s="11" t="s">
        <v>80</v>
      </c>
      <c r="J51" s="11" t="s">
        <v>81</v>
      </c>
      <c r="K51" s="11" t="s">
        <v>82</v>
      </c>
      <c r="L51" s="11" t="s">
        <v>83</v>
      </c>
      <c r="M51" s="11" t="s">
        <v>84</v>
      </c>
      <c r="N51" s="11" t="s">
        <v>85</v>
      </c>
      <c r="O51" s="11" t="s">
        <v>86</v>
      </c>
      <c r="Q51" s="33" t="s">
        <v>106</v>
      </c>
    </row>
    <row r="52" spans="1:18" ht="12.75" customHeight="1" x14ac:dyDescent="0.2">
      <c r="A52" s="56" t="s">
        <v>126</v>
      </c>
      <c r="B52" s="56"/>
      <c r="C52" s="21" t="s">
        <v>110</v>
      </c>
      <c r="D52" s="46">
        <v>0.90146911617499859</v>
      </c>
      <c r="E52" s="46">
        <v>0.92145348423375328</v>
      </c>
      <c r="F52" s="46">
        <v>0.95485269071404977</v>
      </c>
      <c r="G52" s="46">
        <v>0.96182322907344542</v>
      </c>
      <c r="H52" s="46">
        <v>0.94155131536535708</v>
      </c>
      <c r="I52" s="46">
        <v>0.9039753327154475</v>
      </c>
      <c r="J52" s="6"/>
      <c r="K52" s="6"/>
      <c r="L52" s="6"/>
      <c r="M52" s="6"/>
      <c r="N52" s="6"/>
      <c r="O52" s="6"/>
      <c r="Q52" s="29">
        <v>0.93137997264330108</v>
      </c>
    </row>
    <row r="53" spans="1:18" ht="12.75" hidden="1" customHeight="1" outlineLevel="1" x14ac:dyDescent="0.2">
      <c r="A53" s="1"/>
      <c r="B53" s="1"/>
      <c r="C53" s="7" t="s">
        <v>108</v>
      </c>
      <c r="D53" s="25">
        <v>620</v>
      </c>
      <c r="E53" s="25">
        <v>559</v>
      </c>
      <c r="F53" s="25">
        <v>644</v>
      </c>
      <c r="G53" s="25">
        <v>610</v>
      </c>
      <c r="H53" s="25">
        <v>648</v>
      </c>
      <c r="I53" s="25">
        <v>621</v>
      </c>
      <c r="J53" s="25"/>
      <c r="K53" s="25"/>
      <c r="L53" s="25"/>
      <c r="M53" s="25"/>
      <c r="N53" s="25"/>
      <c r="O53" s="25"/>
      <c r="Q53" s="25">
        <v>3702</v>
      </c>
      <c r="R53" s="8"/>
    </row>
    <row r="54" spans="1:18" ht="12.75" hidden="1" customHeight="1" outlineLevel="1" x14ac:dyDescent="0.2">
      <c r="A54" s="1"/>
      <c r="B54" s="1"/>
      <c r="C54" s="7" t="s">
        <v>111</v>
      </c>
      <c r="D54" s="26">
        <v>0.89601366071954303</v>
      </c>
      <c r="E54" s="26">
        <v>0.91748523026549933</v>
      </c>
      <c r="F54" s="26">
        <v>0.94951447672792899</v>
      </c>
      <c r="G54" s="26">
        <v>0.95812975659544242</v>
      </c>
      <c r="H54" s="26">
        <v>0.94155131536535708</v>
      </c>
      <c r="I54" s="26">
        <v>0.9039753327154475</v>
      </c>
      <c r="J54" s="26"/>
      <c r="K54" s="26"/>
      <c r="L54" s="26"/>
      <c r="M54" s="26"/>
      <c r="N54" s="26"/>
      <c r="O54" s="26"/>
      <c r="Q54" s="26">
        <v>0.92828182327119269</v>
      </c>
      <c r="R54" s="8"/>
    </row>
    <row r="55" spans="1:18" ht="12.75" hidden="1" customHeight="1" outlineLevel="1" x14ac:dyDescent="0.2">
      <c r="A55" s="1"/>
      <c r="B55" s="1"/>
      <c r="C55" s="7" t="s">
        <v>112</v>
      </c>
      <c r="D55" s="26">
        <v>0.10398633928045693</v>
      </c>
      <c r="E55" s="26">
        <v>8.2514769734500684E-2</v>
      </c>
      <c r="F55" s="26">
        <v>5.0485523272070974E-2</v>
      </c>
      <c r="G55" s="26">
        <v>4.1870243404557451E-2</v>
      </c>
      <c r="H55" s="26">
        <v>5.8448684634642888E-2</v>
      </c>
      <c r="I55" s="26">
        <v>9.6024667284552459E-2</v>
      </c>
      <c r="J55" s="26"/>
      <c r="K55" s="26"/>
      <c r="L55" s="26"/>
      <c r="M55" s="26"/>
      <c r="N55" s="26"/>
      <c r="O55" s="26"/>
      <c r="Q55" s="26">
        <v>7.1718176728807426E-2</v>
      </c>
      <c r="R55" s="8"/>
    </row>
    <row r="56" spans="1:18" ht="12.75" hidden="1" customHeight="1" outlineLevel="1" x14ac:dyDescent="0.2">
      <c r="A56" s="1"/>
      <c r="B56" s="1"/>
      <c r="C56" s="7" t="s">
        <v>113</v>
      </c>
      <c r="D56" s="26">
        <v>9.853088382500147E-2</v>
      </c>
      <c r="E56" s="26">
        <v>7.8546515766246702E-2</v>
      </c>
      <c r="F56" s="26">
        <v>4.5147309285950336E-2</v>
      </c>
      <c r="G56" s="26">
        <v>3.8176770926554589E-2</v>
      </c>
      <c r="H56" s="26">
        <v>5.8448684634642888E-2</v>
      </c>
      <c r="I56" s="26">
        <v>9.6024667284552459E-2</v>
      </c>
      <c r="J56" s="26"/>
      <c r="K56" s="26"/>
      <c r="L56" s="26"/>
      <c r="M56" s="26"/>
      <c r="N56" s="26"/>
      <c r="O56" s="26"/>
      <c r="Q56" s="26">
        <v>6.8620027356699032E-2</v>
      </c>
      <c r="R56" s="8"/>
    </row>
    <row r="57" spans="1:18" collapsed="1" x14ac:dyDescent="0.2">
      <c r="A57" s="27" t="s">
        <v>127</v>
      </c>
      <c r="B57" s="27" t="s">
        <v>128</v>
      </c>
      <c r="C57" s="28" t="s">
        <v>110</v>
      </c>
      <c r="D57" s="29">
        <v>0.86486486486486491</v>
      </c>
      <c r="E57" s="29">
        <v>0.88690476190476186</v>
      </c>
      <c r="F57" s="29">
        <v>0.94623655913978499</v>
      </c>
      <c r="G57" s="29">
        <v>0.98895027624309395</v>
      </c>
      <c r="H57" s="29">
        <v>0.90374331550802145</v>
      </c>
      <c r="I57" s="29">
        <v>0.8729281767955801</v>
      </c>
      <c r="J57" s="29"/>
      <c r="K57" s="29"/>
      <c r="L57" s="29"/>
      <c r="M57" s="29"/>
      <c r="N57" s="29"/>
      <c r="O57" s="29"/>
      <c r="Q57" s="29">
        <v>0.91084558823529416</v>
      </c>
    </row>
    <row r="58" spans="1:18" ht="12.75" hidden="1" customHeight="1" outlineLevel="1" x14ac:dyDescent="0.2">
      <c r="A58" s="1"/>
      <c r="B58" s="1"/>
      <c r="C58" s="7" t="s">
        <v>108</v>
      </c>
      <c r="D58" s="25">
        <v>185</v>
      </c>
      <c r="E58" s="25">
        <v>168</v>
      </c>
      <c r="F58" s="25">
        <v>186</v>
      </c>
      <c r="G58" s="25">
        <v>181</v>
      </c>
      <c r="H58" s="25">
        <v>187</v>
      </c>
      <c r="I58" s="25">
        <v>181</v>
      </c>
      <c r="J58" s="25"/>
      <c r="K58" s="25"/>
      <c r="L58" s="25"/>
      <c r="M58" s="25"/>
      <c r="N58" s="25"/>
      <c r="O58" s="25"/>
      <c r="Q58" s="25">
        <v>1088</v>
      </c>
    </row>
    <row r="59" spans="1:18" ht="12.75" hidden="1" customHeight="1" outlineLevel="1" x14ac:dyDescent="0.2">
      <c r="A59" s="1"/>
      <c r="B59" s="1"/>
      <c r="C59" s="7" t="s">
        <v>111</v>
      </c>
      <c r="D59" s="26">
        <v>0.8540540540540541</v>
      </c>
      <c r="E59" s="26">
        <v>0.88690476190476186</v>
      </c>
      <c r="F59" s="26">
        <v>0.94086021505376349</v>
      </c>
      <c r="G59" s="26">
        <v>0.98342541436464093</v>
      </c>
      <c r="H59" s="26">
        <v>0.90374331550802134</v>
      </c>
      <c r="I59" s="26">
        <v>0.8729281767955801</v>
      </c>
      <c r="J59" s="26"/>
      <c r="K59" s="26"/>
      <c r="L59" s="26"/>
      <c r="M59" s="26"/>
      <c r="N59" s="26"/>
      <c r="O59" s="26"/>
      <c r="Q59" s="26">
        <v>0.90716911764705888</v>
      </c>
    </row>
    <row r="60" spans="1:18" ht="12.75" hidden="1" customHeight="1" outlineLevel="1" x14ac:dyDescent="0.2">
      <c r="A60" s="1"/>
      <c r="B60" s="1"/>
      <c r="C60" s="7" t="s">
        <v>112</v>
      </c>
      <c r="D60" s="26">
        <v>0.14594594594594595</v>
      </c>
      <c r="E60" s="26">
        <v>0.1130952380952381</v>
      </c>
      <c r="F60" s="26">
        <v>5.9139784946236562E-2</v>
      </c>
      <c r="G60" s="26">
        <v>1.6574585635359115E-2</v>
      </c>
      <c r="H60" s="26">
        <v>9.6256684491978606E-2</v>
      </c>
      <c r="I60" s="26">
        <v>0.1270718232044199</v>
      </c>
      <c r="J60" s="26"/>
      <c r="K60" s="26"/>
      <c r="L60" s="26"/>
      <c r="M60" s="26"/>
      <c r="N60" s="26"/>
      <c r="O60" s="26"/>
      <c r="Q60" s="26">
        <v>9.283088235294118E-2</v>
      </c>
    </row>
    <row r="61" spans="1:18" ht="12.75" hidden="1" customHeight="1" outlineLevel="1" x14ac:dyDescent="0.2">
      <c r="A61" s="1"/>
      <c r="B61" s="1"/>
      <c r="C61" s="7" t="s">
        <v>113</v>
      </c>
      <c r="D61" s="26">
        <v>0.13513513513513514</v>
      </c>
      <c r="E61" s="26">
        <v>0.1130952380952381</v>
      </c>
      <c r="F61" s="26">
        <v>5.3763440860215055E-2</v>
      </c>
      <c r="G61" s="26">
        <v>1.1049723756906077E-2</v>
      </c>
      <c r="H61" s="26">
        <v>9.6256684491978606E-2</v>
      </c>
      <c r="I61" s="26">
        <v>0.1270718232044199</v>
      </c>
      <c r="J61" s="26"/>
      <c r="K61" s="26"/>
      <c r="L61" s="26"/>
      <c r="M61" s="26"/>
      <c r="N61" s="26"/>
      <c r="O61" s="26"/>
      <c r="Q61" s="26">
        <v>8.9154411764705885E-2</v>
      </c>
    </row>
    <row r="62" spans="1:18" collapsed="1" x14ac:dyDescent="0.2">
      <c r="A62" s="27" t="s">
        <v>129</v>
      </c>
      <c r="B62" s="27" t="s">
        <v>130</v>
      </c>
      <c r="C62" s="28" t="s">
        <v>110</v>
      </c>
      <c r="D62" s="29">
        <v>0.96111111111111114</v>
      </c>
      <c r="E62" s="29">
        <v>0.99404761904761907</v>
      </c>
      <c r="F62" s="29">
        <v>0.96276595744680848</v>
      </c>
      <c r="G62" s="29">
        <v>0.98888888888888893</v>
      </c>
      <c r="H62" s="29">
        <v>0.98901098901098905</v>
      </c>
      <c r="I62" s="29">
        <v>0.93529411764705883</v>
      </c>
      <c r="J62" s="29"/>
      <c r="K62" s="29"/>
      <c r="L62" s="29"/>
      <c r="M62" s="29"/>
      <c r="N62" s="29"/>
      <c r="O62" s="29"/>
      <c r="Q62" s="29">
        <v>0.9719101123595506</v>
      </c>
    </row>
    <row r="63" spans="1:18" ht="12.75" hidden="1" customHeight="1" outlineLevel="1" x14ac:dyDescent="0.2">
      <c r="A63" s="1"/>
      <c r="B63" s="1"/>
      <c r="C63" s="7" t="s">
        <v>108</v>
      </c>
      <c r="D63" s="25">
        <v>180</v>
      </c>
      <c r="E63" s="25">
        <v>168</v>
      </c>
      <c r="F63" s="25">
        <v>188</v>
      </c>
      <c r="G63" s="25">
        <v>180</v>
      </c>
      <c r="H63" s="25">
        <v>182</v>
      </c>
      <c r="I63" s="25">
        <v>170</v>
      </c>
      <c r="J63" s="25"/>
      <c r="K63" s="25"/>
      <c r="L63" s="25"/>
      <c r="M63" s="25"/>
      <c r="N63" s="25"/>
      <c r="O63" s="25"/>
      <c r="Q63" s="25">
        <v>1068</v>
      </c>
    </row>
    <row r="64" spans="1:18" ht="12.75" hidden="1" customHeight="1" outlineLevel="1" x14ac:dyDescent="0.2">
      <c r="A64" s="1"/>
      <c r="B64" s="1"/>
      <c r="C64" s="7" t="s">
        <v>111</v>
      </c>
      <c r="D64" s="26">
        <v>0.9555555555555556</v>
      </c>
      <c r="E64" s="26">
        <v>0.9821428571428571</v>
      </c>
      <c r="F64" s="26">
        <v>0.9521276595744681</v>
      </c>
      <c r="G64" s="26">
        <v>0.98333333333333328</v>
      </c>
      <c r="H64" s="26">
        <v>0.98901098901098905</v>
      </c>
      <c r="I64" s="26">
        <v>0.93529411764705883</v>
      </c>
      <c r="J64" s="26"/>
      <c r="K64" s="26"/>
      <c r="L64" s="26"/>
      <c r="M64" s="26"/>
      <c r="N64" s="26"/>
      <c r="O64" s="26"/>
      <c r="Q64" s="26">
        <v>0.9662921348314607</v>
      </c>
    </row>
    <row r="65" spans="1:18" ht="12.75" hidden="1" customHeight="1" outlineLevel="1" x14ac:dyDescent="0.2">
      <c r="A65" s="1"/>
      <c r="B65" s="1"/>
      <c r="C65" s="7" t="s">
        <v>112</v>
      </c>
      <c r="D65" s="26">
        <v>4.4444444444444446E-2</v>
      </c>
      <c r="E65" s="26">
        <v>1.7857142857142856E-2</v>
      </c>
      <c r="F65" s="26">
        <v>4.7872340425531915E-2</v>
      </c>
      <c r="G65" s="26">
        <v>1.6666666666666666E-2</v>
      </c>
      <c r="H65" s="26">
        <v>1.098901098901099E-2</v>
      </c>
      <c r="I65" s="26">
        <v>6.4705882352941183E-2</v>
      </c>
      <c r="J65" s="26"/>
      <c r="K65" s="26"/>
      <c r="L65" s="26"/>
      <c r="M65" s="26"/>
      <c r="N65" s="26"/>
      <c r="O65" s="26"/>
      <c r="Q65" s="26">
        <v>3.3707865168539325E-2</v>
      </c>
    </row>
    <row r="66" spans="1:18" ht="12.75" hidden="1" customHeight="1" outlineLevel="1" x14ac:dyDescent="0.2">
      <c r="A66" s="1"/>
      <c r="B66" s="1"/>
      <c r="C66" s="7" t="s">
        <v>113</v>
      </c>
      <c r="D66" s="26">
        <v>3.888888888888889E-2</v>
      </c>
      <c r="E66" s="26">
        <v>5.9523809523809521E-3</v>
      </c>
      <c r="F66" s="26">
        <v>3.7234042553191488E-2</v>
      </c>
      <c r="G66" s="26">
        <v>1.1111111111111112E-2</v>
      </c>
      <c r="H66" s="26">
        <v>1.098901098901099E-2</v>
      </c>
      <c r="I66" s="26">
        <v>6.4705882352941183E-2</v>
      </c>
      <c r="J66" s="26"/>
      <c r="K66" s="26"/>
      <c r="L66" s="26"/>
      <c r="M66" s="26"/>
      <c r="N66" s="26"/>
      <c r="O66" s="26"/>
      <c r="Q66" s="26">
        <v>2.8089887640449437E-2</v>
      </c>
    </row>
    <row r="67" spans="1:18" collapsed="1" x14ac:dyDescent="0.2">
      <c r="A67" s="27" t="s">
        <v>131</v>
      </c>
      <c r="B67" s="27" t="s">
        <v>132</v>
      </c>
      <c r="C67" s="28" t="s">
        <v>110</v>
      </c>
      <c r="D67" s="29">
        <v>0.8784313725490196</v>
      </c>
      <c r="E67" s="29">
        <v>0.88340807174887892</v>
      </c>
      <c r="F67" s="29">
        <v>0.9555555555555556</v>
      </c>
      <c r="G67" s="29">
        <v>0.90763052208835338</v>
      </c>
      <c r="H67" s="29">
        <v>0.93189964157706096</v>
      </c>
      <c r="I67" s="29">
        <v>0.90370370370370368</v>
      </c>
      <c r="J67" s="29"/>
      <c r="K67" s="29"/>
      <c r="L67" s="29"/>
      <c r="M67" s="29"/>
      <c r="N67" s="29"/>
      <c r="O67" s="29"/>
      <c r="Q67" s="29">
        <v>0.91138421733505826</v>
      </c>
    </row>
    <row r="68" spans="1:18" ht="12.75" hidden="1" customHeight="1" outlineLevel="1" x14ac:dyDescent="0.2">
      <c r="A68" s="1"/>
      <c r="B68" s="1"/>
      <c r="C68" s="7" t="s">
        <v>108</v>
      </c>
      <c r="D68" s="25">
        <v>255</v>
      </c>
      <c r="E68" s="25">
        <v>223</v>
      </c>
      <c r="F68" s="25">
        <v>270</v>
      </c>
      <c r="G68" s="25">
        <v>249</v>
      </c>
      <c r="H68" s="25">
        <v>279</v>
      </c>
      <c r="I68" s="25">
        <v>270</v>
      </c>
      <c r="J68" s="25"/>
      <c r="K68" s="25"/>
      <c r="L68" s="25"/>
      <c r="M68" s="25"/>
      <c r="N68" s="25"/>
      <c r="O68" s="25"/>
      <c r="Q68" s="25">
        <v>1546</v>
      </c>
    </row>
    <row r="69" spans="1:18" ht="12.75" hidden="1" customHeight="1" outlineLevel="1" x14ac:dyDescent="0.2">
      <c r="A69" s="1"/>
      <c r="B69" s="1"/>
      <c r="C69" s="7" t="s">
        <v>111</v>
      </c>
      <c r="D69" s="26">
        <v>0.8784313725490196</v>
      </c>
      <c r="E69" s="26">
        <v>0.88340807174887892</v>
      </c>
      <c r="F69" s="26">
        <v>0.9555555555555556</v>
      </c>
      <c r="G69" s="26">
        <v>0.90763052208835338</v>
      </c>
      <c r="H69" s="26">
        <v>0.93189964157706096</v>
      </c>
      <c r="I69" s="26">
        <v>0.90370370370370368</v>
      </c>
      <c r="J69" s="26"/>
      <c r="K69" s="26"/>
      <c r="L69" s="26"/>
      <c r="M69" s="26"/>
      <c r="N69" s="26"/>
      <c r="O69" s="26"/>
      <c r="Q69" s="26">
        <v>0.91138421733505826</v>
      </c>
    </row>
    <row r="70" spans="1:18" ht="12.75" hidden="1" customHeight="1" outlineLevel="1" x14ac:dyDescent="0.2">
      <c r="A70" s="1"/>
      <c r="B70" s="1"/>
      <c r="C70" s="7" t="s">
        <v>112</v>
      </c>
      <c r="D70" s="26">
        <v>0.12156862745098039</v>
      </c>
      <c r="E70" s="26">
        <v>0.11659192825112108</v>
      </c>
      <c r="F70" s="26">
        <v>4.4444444444444446E-2</v>
      </c>
      <c r="G70" s="26">
        <v>9.2369477911646583E-2</v>
      </c>
      <c r="H70" s="26">
        <v>6.8100358422939072E-2</v>
      </c>
      <c r="I70" s="26">
        <v>9.6296296296296297E-2</v>
      </c>
      <c r="J70" s="26"/>
      <c r="K70" s="26"/>
      <c r="L70" s="26"/>
      <c r="M70" s="26"/>
      <c r="N70" s="26"/>
      <c r="O70" s="26"/>
      <c r="Q70" s="26">
        <v>8.8615782664941786E-2</v>
      </c>
    </row>
    <row r="71" spans="1:18" ht="12.75" hidden="1" customHeight="1" outlineLevel="1" x14ac:dyDescent="0.2">
      <c r="A71" s="1"/>
      <c r="B71" s="1"/>
      <c r="C71" s="7" t="s">
        <v>113</v>
      </c>
      <c r="D71" s="26">
        <v>0.12156862745098039</v>
      </c>
      <c r="E71" s="26">
        <v>0.11659192825112108</v>
      </c>
      <c r="F71" s="26">
        <v>4.4444444444444446E-2</v>
      </c>
      <c r="G71" s="26">
        <v>9.2369477911646583E-2</v>
      </c>
      <c r="H71" s="26">
        <v>6.8100358422939072E-2</v>
      </c>
      <c r="I71" s="26">
        <v>9.6296296296296297E-2</v>
      </c>
      <c r="J71" s="26"/>
      <c r="K71" s="26"/>
      <c r="L71" s="26"/>
      <c r="M71" s="26"/>
      <c r="N71" s="26"/>
      <c r="O71" s="26"/>
      <c r="Q71" s="26">
        <v>8.8615782664941786E-2</v>
      </c>
    </row>
    <row r="72" spans="1:18" ht="12.75" customHeight="1" collapsed="1" x14ac:dyDescent="0.2">
      <c r="A72" s="56" t="s">
        <v>125</v>
      </c>
      <c r="B72" s="56"/>
      <c r="C72" s="21" t="s">
        <v>110</v>
      </c>
      <c r="D72" s="46">
        <v>1</v>
      </c>
      <c r="E72" s="46">
        <v>1</v>
      </c>
      <c r="F72" s="46">
        <v>1</v>
      </c>
      <c r="G72" s="46">
        <v>1</v>
      </c>
      <c r="H72" s="46">
        <v>0.94444444444444442</v>
      </c>
      <c r="I72" s="46">
        <v>0.97619047619047616</v>
      </c>
      <c r="J72" s="6"/>
      <c r="K72" s="6"/>
      <c r="L72" s="6"/>
      <c r="M72" s="6"/>
      <c r="N72" s="6"/>
      <c r="O72" s="6"/>
      <c r="Q72" s="29">
        <v>0.98701298701298701</v>
      </c>
    </row>
    <row r="73" spans="1:18" ht="12.75" hidden="1" customHeight="1" outlineLevel="1" x14ac:dyDescent="0.2">
      <c r="A73" s="1"/>
      <c r="B73" s="1"/>
      <c r="C73" s="7" t="s">
        <v>108</v>
      </c>
      <c r="D73" s="25">
        <v>18</v>
      </c>
      <c r="E73" s="25">
        <v>16</v>
      </c>
      <c r="F73" s="25">
        <v>18</v>
      </c>
      <c r="G73" s="25">
        <v>42</v>
      </c>
      <c r="H73" s="25">
        <v>18</v>
      </c>
      <c r="I73" s="25">
        <v>42</v>
      </c>
      <c r="J73" s="25"/>
      <c r="K73" s="25"/>
      <c r="L73" s="25"/>
      <c r="M73" s="25"/>
      <c r="N73" s="25"/>
      <c r="O73" s="25"/>
      <c r="Q73" s="25">
        <v>154</v>
      </c>
      <c r="R73" s="8"/>
    </row>
    <row r="74" spans="1:18" ht="12.75" hidden="1" customHeight="1" outlineLevel="1" x14ac:dyDescent="0.2">
      <c r="A74" s="1"/>
      <c r="B74" s="1"/>
      <c r="C74" s="7" t="s">
        <v>111</v>
      </c>
      <c r="D74" s="26">
        <v>0.88888888888888884</v>
      </c>
      <c r="E74" s="26">
        <v>1</v>
      </c>
      <c r="F74" s="26">
        <v>1</v>
      </c>
      <c r="G74" s="26">
        <v>0.88095238095238093</v>
      </c>
      <c r="H74" s="26">
        <v>0.94444444444444442</v>
      </c>
      <c r="I74" s="26">
        <v>0.90476190476190477</v>
      </c>
      <c r="J74" s="26"/>
      <c r="K74" s="26"/>
      <c r="L74" s="26"/>
      <c r="M74" s="26"/>
      <c r="N74" s="26"/>
      <c r="O74" s="26"/>
      <c r="Q74" s="26">
        <v>0.92207792207792205</v>
      </c>
      <c r="R74" s="8"/>
    </row>
    <row r="75" spans="1:18" ht="12.75" hidden="1" customHeight="1" outlineLevel="1" x14ac:dyDescent="0.2">
      <c r="A75" s="1"/>
      <c r="B75" s="1"/>
      <c r="C75" s="7" t="s">
        <v>112</v>
      </c>
      <c r="D75" s="26">
        <v>0.1111111111111111</v>
      </c>
      <c r="E75" s="26">
        <v>0</v>
      </c>
      <c r="F75" s="26">
        <v>0</v>
      </c>
      <c r="G75" s="26">
        <v>0.11904761904761904</v>
      </c>
      <c r="H75" s="26">
        <v>5.5555555555555552E-2</v>
      </c>
      <c r="I75" s="26">
        <v>9.5238095238095233E-2</v>
      </c>
      <c r="J75" s="26"/>
      <c r="K75" s="26"/>
      <c r="L75" s="26"/>
      <c r="M75" s="26"/>
      <c r="N75" s="26"/>
      <c r="O75" s="26"/>
      <c r="Q75" s="26">
        <v>7.792207792207792E-2</v>
      </c>
      <c r="R75" s="8"/>
    </row>
    <row r="76" spans="1:18" ht="12.75" hidden="1" customHeight="1" outlineLevel="1" x14ac:dyDescent="0.2">
      <c r="A76" s="1"/>
      <c r="B76" s="1"/>
      <c r="C76" s="7" t="s">
        <v>113</v>
      </c>
      <c r="D76" s="26">
        <v>0</v>
      </c>
      <c r="E76" s="26">
        <v>0</v>
      </c>
      <c r="F76" s="26">
        <v>0</v>
      </c>
      <c r="G76" s="26">
        <v>0</v>
      </c>
      <c r="H76" s="26">
        <v>5.5555555555555552E-2</v>
      </c>
      <c r="I76" s="26">
        <v>2.3809523809523808E-2</v>
      </c>
      <c r="J76" s="26"/>
      <c r="K76" s="26"/>
      <c r="L76" s="26"/>
      <c r="M76" s="26"/>
      <c r="N76" s="26"/>
      <c r="O76" s="26"/>
      <c r="Q76" s="26">
        <v>1.2987012987012988E-2</v>
      </c>
      <c r="R76" s="8"/>
    </row>
    <row r="77" spans="1:18" collapsed="1" x14ac:dyDescent="0.2">
      <c r="A77" s="27" t="s">
        <v>133</v>
      </c>
      <c r="B77" s="27" t="s">
        <v>134</v>
      </c>
      <c r="C77" s="28" t="s">
        <v>110</v>
      </c>
      <c r="D77" s="29">
        <v>1</v>
      </c>
      <c r="E77" s="29">
        <v>1</v>
      </c>
      <c r="F77" s="29">
        <v>1</v>
      </c>
      <c r="G77" s="29">
        <v>1</v>
      </c>
      <c r="H77" s="29">
        <v>0.94444444444444442</v>
      </c>
      <c r="I77" s="29">
        <v>0.97619047619047616</v>
      </c>
      <c r="J77" s="29"/>
      <c r="K77" s="29"/>
      <c r="L77" s="29"/>
      <c r="M77" s="29"/>
      <c r="N77" s="29"/>
      <c r="O77" s="29"/>
      <c r="Q77" s="29">
        <v>0.98701298701298701</v>
      </c>
    </row>
    <row r="78" spans="1:18" ht="12.75" hidden="1" customHeight="1" outlineLevel="1" x14ac:dyDescent="0.2">
      <c r="A78" s="1"/>
      <c r="B78" s="1"/>
      <c r="C78" s="7" t="s">
        <v>108</v>
      </c>
      <c r="D78" s="25">
        <v>18</v>
      </c>
      <c r="E78" s="25">
        <v>16</v>
      </c>
      <c r="F78" s="25">
        <v>18</v>
      </c>
      <c r="G78" s="25">
        <v>42</v>
      </c>
      <c r="H78" s="25">
        <v>18</v>
      </c>
      <c r="I78" s="25">
        <v>42</v>
      </c>
      <c r="J78" s="25"/>
      <c r="K78" s="25"/>
      <c r="L78" s="25"/>
      <c r="M78" s="25"/>
      <c r="N78" s="25"/>
      <c r="O78" s="25"/>
      <c r="Q78" s="25">
        <v>154</v>
      </c>
    </row>
    <row r="79" spans="1:18" ht="12.75" hidden="1" customHeight="1" outlineLevel="1" x14ac:dyDescent="0.2">
      <c r="A79" s="1"/>
      <c r="B79" s="1"/>
      <c r="C79" s="7" t="s">
        <v>111</v>
      </c>
      <c r="D79" s="26">
        <v>0.88888888888888884</v>
      </c>
      <c r="E79" s="26">
        <v>1</v>
      </c>
      <c r="F79" s="26">
        <v>1</v>
      </c>
      <c r="G79" s="26">
        <v>0.88095238095238093</v>
      </c>
      <c r="H79" s="26">
        <v>0.94444444444444442</v>
      </c>
      <c r="I79" s="26">
        <v>0.90476190476190477</v>
      </c>
      <c r="J79" s="26"/>
      <c r="K79" s="26"/>
      <c r="L79" s="26"/>
      <c r="M79" s="26"/>
      <c r="N79" s="26"/>
      <c r="O79" s="26"/>
      <c r="Q79" s="26">
        <v>0.92207792207792205</v>
      </c>
    </row>
    <row r="80" spans="1:18" ht="12.75" hidden="1" customHeight="1" outlineLevel="1" x14ac:dyDescent="0.2">
      <c r="A80" s="1"/>
      <c r="B80" s="1"/>
      <c r="C80" s="7" t="s">
        <v>112</v>
      </c>
      <c r="D80" s="26">
        <v>0.1111111111111111</v>
      </c>
      <c r="E80" s="26">
        <v>0</v>
      </c>
      <c r="F80" s="26">
        <v>0</v>
      </c>
      <c r="G80" s="26">
        <v>0.11904761904761904</v>
      </c>
      <c r="H80" s="26">
        <v>5.5555555555555552E-2</v>
      </c>
      <c r="I80" s="26">
        <v>9.5238095238095233E-2</v>
      </c>
      <c r="J80" s="26"/>
      <c r="K80" s="26"/>
      <c r="L80" s="26"/>
      <c r="M80" s="26"/>
      <c r="N80" s="26"/>
      <c r="O80" s="26"/>
      <c r="Q80" s="26">
        <v>7.792207792207792E-2</v>
      </c>
    </row>
    <row r="81" spans="1:17" ht="12.75" hidden="1" customHeight="1" outlineLevel="1" x14ac:dyDescent="0.2">
      <c r="A81" s="1"/>
      <c r="B81" s="1"/>
      <c r="C81" s="7" t="s">
        <v>113</v>
      </c>
      <c r="D81" s="26">
        <v>0</v>
      </c>
      <c r="E81" s="26">
        <v>0</v>
      </c>
      <c r="F81" s="26">
        <v>0</v>
      </c>
      <c r="G81" s="26">
        <v>0</v>
      </c>
      <c r="H81" s="26">
        <v>5.5555555555555552E-2</v>
      </c>
      <c r="I81" s="26">
        <v>2.3809523809523808E-2</v>
      </c>
      <c r="J81" s="26"/>
      <c r="K81" s="26"/>
      <c r="L81" s="26"/>
      <c r="M81" s="26"/>
      <c r="N81" s="26"/>
      <c r="O81" s="26"/>
      <c r="Q81" s="26">
        <v>1.2987012987012988E-2</v>
      </c>
    </row>
    <row r="82" spans="1:17" collapsed="1" x14ac:dyDescent="0.2"/>
    <row r="83" spans="1:17" x14ac:dyDescent="0.2">
      <c r="A83" s="57" t="s">
        <v>87</v>
      </c>
      <c r="B83" s="57"/>
      <c r="C83" s="57"/>
    </row>
    <row r="84" spans="1:17" x14ac:dyDescent="0.2">
      <c r="A84" s="53" t="s">
        <v>107</v>
      </c>
    </row>
  </sheetData>
  <mergeCells count="10">
    <mergeCell ref="A50:C50"/>
    <mergeCell ref="A52:B52"/>
    <mergeCell ref="A83:C83"/>
    <mergeCell ref="A43:B43"/>
    <mergeCell ref="A1:C1"/>
    <mergeCell ref="A3:C3"/>
    <mergeCell ref="A5:C5"/>
    <mergeCell ref="A6:C6"/>
    <mergeCell ref="A49:C49"/>
    <mergeCell ref="A72:B7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9"/>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7" width="10.7109375" customWidth="1"/>
    <col min="8"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8" t="str">
        <f>Operación!A1</f>
        <v>ESTADÍSTICA POR EMPRESA / AIR CARRIER STATISTICS</v>
      </c>
      <c r="B1" s="58"/>
      <c r="C1" s="58"/>
      <c r="D1" s="58"/>
      <c r="E1" s="58"/>
      <c r="F1" s="58"/>
      <c r="G1" s="58"/>
    </row>
    <row r="2" spans="1:26" x14ac:dyDescent="0.2">
      <c r="A2" s="61" t="str">
        <f>Operación!A2</f>
        <v>ÍNDICE DE PUNTUALIDAD/ PUNCTUALITY INDEX</v>
      </c>
      <c r="B2" s="61"/>
      <c r="C2" s="61"/>
      <c r="D2" s="61"/>
      <c r="E2" s="61"/>
      <c r="F2" s="61"/>
      <c r="G2" s="61"/>
    </row>
    <row r="3" spans="1:26" ht="15" x14ac:dyDescent="0.25">
      <c r="A3" s="59" t="str">
        <f>Operación!A3</f>
        <v>AEROPUERTO DE MONTERREY</v>
      </c>
      <c r="B3" s="59"/>
      <c r="C3" s="59"/>
      <c r="D3" s="59"/>
      <c r="E3" s="59"/>
      <c r="F3" s="59"/>
      <c r="G3" s="59"/>
    </row>
    <row r="5" spans="1:26" ht="38.25" x14ac:dyDescent="0.2">
      <c r="A5" s="12" t="s">
        <v>114</v>
      </c>
      <c r="B5" s="11" t="s">
        <v>75</v>
      </c>
      <c r="C5" s="11" t="s">
        <v>76</v>
      </c>
      <c r="D5" s="11" t="s">
        <v>77</v>
      </c>
      <c r="E5" s="11" t="s">
        <v>78</v>
      </c>
      <c r="F5" s="11" t="s">
        <v>79</v>
      </c>
      <c r="G5" s="11" t="s">
        <v>80</v>
      </c>
      <c r="H5" s="11" t="s">
        <v>81</v>
      </c>
      <c r="I5" s="11" t="s">
        <v>82</v>
      </c>
      <c r="J5" s="11" t="s">
        <v>83</v>
      </c>
      <c r="K5" s="11" t="s">
        <v>84</v>
      </c>
      <c r="L5" s="11" t="s">
        <v>85</v>
      </c>
      <c r="M5" s="11" t="s">
        <v>86</v>
      </c>
      <c r="X5" s="24" t="s">
        <v>5</v>
      </c>
      <c r="Y5" s="34" t="s">
        <v>115</v>
      </c>
      <c r="Z5" s="34" t="s">
        <v>117</v>
      </c>
    </row>
    <row r="6" spans="1:26" x14ac:dyDescent="0.2">
      <c r="A6" s="9" t="s">
        <v>3</v>
      </c>
      <c r="B6" s="13">
        <f>Operación!D43</f>
        <v>0.92330587851017487</v>
      </c>
      <c r="C6" s="13">
        <f>Operación!E43</f>
        <v>0.95193479055866204</v>
      </c>
      <c r="D6" s="13">
        <f>Operación!F43</f>
        <v>0.93595830932461188</v>
      </c>
      <c r="E6" s="13">
        <f>Operación!G43</f>
        <v>0.93663002029644027</v>
      </c>
      <c r="F6" s="13">
        <f>Operación!H43</f>
        <v>0.92767089014043325</v>
      </c>
      <c r="G6" s="13">
        <f>Operación!I43</f>
        <v>0.94593580573275182</v>
      </c>
      <c r="H6" s="13">
        <f>Operación!J43</f>
        <v>0</v>
      </c>
      <c r="I6" s="13">
        <f>Operación!K43</f>
        <v>0</v>
      </c>
      <c r="J6" s="13">
        <f>Operación!L43</f>
        <v>0</v>
      </c>
      <c r="K6" s="13">
        <f>Operación!M43</f>
        <v>0</v>
      </c>
      <c r="L6" s="13">
        <f>Operación!N43</f>
        <v>0</v>
      </c>
      <c r="M6" s="13">
        <f>Operación!O43</f>
        <v>0</v>
      </c>
      <c r="X6" s="35" t="s">
        <v>149</v>
      </c>
      <c r="Y6" s="13">
        <f>Operación!$Q$8</f>
        <v>0.90533759124087587</v>
      </c>
      <c r="Z6" s="13">
        <f>Operación!$Q$10</f>
        <v>0.61564781021897808</v>
      </c>
    </row>
    <row r="7" spans="1:26" x14ac:dyDescent="0.2">
      <c r="A7" s="9" t="s">
        <v>4</v>
      </c>
      <c r="B7" s="13">
        <f>Operación!D52</f>
        <v>0.90146911617499859</v>
      </c>
      <c r="C7" s="13">
        <f>Operación!E52</f>
        <v>0.92145348423375328</v>
      </c>
      <c r="D7" s="13">
        <f>Operación!F52</f>
        <v>0.95485269071404977</v>
      </c>
      <c r="E7" s="13">
        <f>Operación!G52</f>
        <v>0.96182322907344542</v>
      </c>
      <c r="F7" s="13">
        <f>Operación!H52</f>
        <v>0.94155131536535708</v>
      </c>
      <c r="G7" s="13">
        <f>Operación!I52</f>
        <v>0.9039753327154475</v>
      </c>
      <c r="H7" s="13">
        <f>Operación!J52</f>
        <v>0</v>
      </c>
      <c r="I7" s="13">
        <f>Operación!K52</f>
        <v>0</v>
      </c>
      <c r="J7" s="13">
        <f>Operación!L52</f>
        <v>0</v>
      </c>
      <c r="K7" s="13">
        <f>Operación!M52</f>
        <v>0</v>
      </c>
      <c r="L7" s="13">
        <f>Operación!N52</f>
        <v>0</v>
      </c>
      <c r="M7" s="13">
        <f>Operación!O52</f>
        <v>0</v>
      </c>
      <c r="X7" s="35" t="s">
        <v>150</v>
      </c>
      <c r="Y7" s="13">
        <f>Operación!$Q$13</f>
        <v>0.96960352422907492</v>
      </c>
      <c r="Z7" s="13">
        <f>Operación!$Q$15</f>
        <v>0.78105726872246695</v>
      </c>
    </row>
    <row r="8" spans="1:26" x14ac:dyDescent="0.2">
      <c r="A8" s="9" t="s">
        <v>155</v>
      </c>
      <c r="B8" s="13">
        <v>1</v>
      </c>
      <c r="C8" s="13">
        <v>1</v>
      </c>
      <c r="D8" s="13">
        <v>1</v>
      </c>
      <c r="E8" s="13">
        <v>1</v>
      </c>
      <c r="F8" s="13">
        <v>0.94444444444444442</v>
      </c>
      <c r="G8" s="13">
        <v>0.97619047619047616</v>
      </c>
      <c r="X8" s="35" t="s">
        <v>140</v>
      </c>
      <c r="Y8" s="13">
        <f>Operación!$Q$18</f>
        <v>0.97333333333333338</v>
      </c>
      <c r="Z8" s="13">
        <f>Operación!$Q$20</f>
        <v>0.88666666666666671</v>
      </c>
    </row>
    <row r="9" spans="1:26" x14ac:dyDescent="0.2">
      <c r="X9" s="35" t="s">
        <v>151</v>
      </c>
      <c r="Y9" s="13">
        <f>Operación!$Q$23</f>
        <v>0.95703125</v>
      </c>
      <c r="Z9" s="13">
        <f>Operación!$Q$25</f>
        <v>0.93489583333333337</v>
      </c>
    </row>
    <row r="10" spans="1:26" x14ac:dyDescent="0.2">
      <c r="X10" s="62" t="s">
        <v>152</v>
      </c>
      <c r="Y10" s="13">
        <f>Operación!$Q$28</f>
        <v>0.93268563497571133</v>
      </c>
      <c r="Z10" s="13">
        <f>Operación!$Q$30</f>
        <v>0.86936155447605834</v>
      </c>
    </row>
    <row r="11" spans="1:26" x14ac:dyDescent="0.2">
      <c r="X11" s="35" t="s">
        <v>153</v>
      </c>
      <c r="Y11" s="13">
        <f>Operación!$Q$33</f>
        <v>0.8244539701979996</v>
      </c>
      <c r="Z11" s="13">
        <f>Operación!$Q$35</f>
        <v>0.63257807715860381</v>
      </c>
    </row>
    <row r="12" spans="1:26" x14ac:dyDescent="0.2">
      <c r="X12" s="35" t="s">
        <v>154</v>
      </c>
      <c r="Y12" s="13">
        <f>Operación!$Q$38</f>
        <v>0.98860712973171627</v>
      </c>
      <c r="Z12" s="13">
        <f>Operación!$Q$40</f>
        <v>0.98382947445791991</v>
      </c>
    </row>
    <row r="35" spans="1:26" ht="38.25" x14ac:dyDescent="0.2">
      <c r="A35" s="12" t="s">
        <v>116</v>
      </c>
      <c r="B35" s="11" t="s">
        <v>75</v>
      </c>
      <c r="C35" s="11" t="s">
        <v>76</v>
      </c>
      <c r="D35" s="11" t="s">
        <v>77</v>
      </c>
      <c r="E35" s="11" t="s">
        <v>78</v>
      </c>
      <c r="F35" s="11" t="s">
        <v>79</v>
      </c>
      <c r="G35" s="11" t="s">
        <v>80</v>
      </c>
      <c r="H35" s="11" t="s">
        <v>81</v>
      </c>
      <c r="I35" s="11" t="s">
        <v>82</v>
      </c>
      <c r="J35" s="11" t="s">
        <v>83</v>
      </c>
      <c r="K35" s="11" t="s">
        <v>84</v>
      </c>
      <c r="L35" s="11" t="s">
        <v>85</v>
      </c>
      <c r="M35" s="11" t="s">
        <v>86</v>
      </c>
      <c r="X35" s="24" t="s">
        <v>5</v>
      </c>
      <c r="Y35" s="34" t="s">
        <v>115</v>
      </c>
      <c r="Z35" s="34" t="s">
        <v>117</v>
      </c>
    </row>
    <row r="36" spans="1:26" x14ac:dyDescent="0.2">
      <c r="A36" s="9" t="s">
        <v>3</v>
      </c>
      <c r="B36" s="13">
        <f>Operación!D45</f>
        <v>0.7824074027271124</v>
      </c>
      <c r="C36" s="13">
        <f>Operación!E45</f>
        <v>0.83383424461467126</v>
      </c>
      <c r="D36" s="13">
        <f>Operación!F45</f>
        <v>0.85066315011939697</v>
      </c>
      <c r="E36" s="13">
        <f>Operación!G45</f>
        <v>0.830814637854705</v>
      </c>
      <c r="F36" s="13">
        <f>Operación!H45</f>
        <v>0.7720358875895571</v>
      </c>
      <c r="G36" s="13">
        <f>Operación!I45</f>
        <v>0.83233502873187137</v>
      </c>
      <c r="H36" s="10">
        <f>Operación!J45</f>
        <v>0</v>
      </c>
      <c r="I36" s="10">
        <f>Operación!K45</f>
        <v>0</v>
      </c>
      <c r="J36" s="10">
        <f>Operación!L45</f>
        <v>0</v>
      </c>
      <c r="K36" s="10">
        <f>Operación!M45</f>
        <v>0</v>
      </c>
      <c r="L36" s="10">
        <f>Operación!N45</f>
        <v>0</v>
      </c>
      <c r="M36" s="10">
        <f>Operación!O45</f>
        <v>0</v>
      </c>
      <c r="X36" s="62" t="s">
        <v>158</v>
      </c>
      <c r="Y36" s="13">
        <f>Operación!$Q$57</f>
        <v>0.91084558823529416</v>
      </c>
      <c r="Z36" s="13">
        <f>Operación!$Q$59</f>
        <v>0.90716911764705888</v>
      </c>
    </row>
    <row r="37" spans="1:26" x14ac:dyDescent="0.2">
      <c r="A37" s="9" t="s">
        <v>4</v>
      </c>
      <c r="B37" s="13">
        <f>Operación!D54</f>
        <v>0.89601366071954303</v>
      </c>
      <c r="C37" s="13">
        <f>Operación!E54</f>
        <v>0.91748523026549933</v>
      </c>
      <c r="D37" s="13">
        <f>Operación!F54</f>
        <v>0.94951447672792899</v>
      </c>
      <c r="E37" s="13">
        <f>Operación!G54</f>
        <v>0.95812975659544242</v>
      </c>
      <c r="F37" s="13">
        <f>Operación!H54</f>
        <v>0.94155131536535708</v>
      </c>
      <c r="G37" s="13">
        <f>Operación!I54</f>
        <v>0.9039753327154475</v>
      </c>
      <c r="H37" s="10">
        <f>Operación!J54</f>
        <v>0</v>
      </c>
      <c r="I37" s="10">
        <f>Operación!K54</f>
        <v>0</v>
      </c>
      <c r="J37" s="10">
        <f>Operación!L54</f>
        <v>0</v>
      </c>
      <c r="K37" s="10">
        <f>Operación!M54</f>
        <v>0</v>
      </c>
      <c r="L37" s="10">
        <f>Operación!N54</f>
        <v>0</v>
      </c>
      <c r="M37" s="10">
        <f>Operación!O54</f>
        <v>0</v>
      </c>
      <c r="X37" s="35" t="s">
        <v>130</v>
      </c>
      <c r="Y37" s="13">
        <f>Operación!$Q$62</f>
        <v>0.9719101123595506</v>
      </c>
      <c r="Z37" s="13">
        <f>Operación!$Q$64</f>
        <v>0.9662921348314607</v>
      </c>
    </row>
    <row r="38" spans="1:26" x14ac:dyDescent="0.2">
      <c r="A38" s="9" t="s">
        <v>155</v>
      </c>
      <c r="B38" s="13">
        <v>0.88888888888888884</v>
      </c>
      <c r="C38" s="13">
        <v>1</v>
      </c>
      <c r="D38" s="13">
        <v>1</v>
      </c>
      <c r="E38" s="13">
        <v>0.88095238095238093</v>
      </c>
      <c r="F38" s="13">
        <v>0.94444444444444442</v>
      </c>
      <c r="G38" s="13">
        <v>0.90476190476190477</v>
      </c>
      <c r="X38" s="35" t="s">
        <v>157</v>
      </c>
      <c r="Y38" s="13">
        <f>Operación!$Q$67</f>
        <v>0.91138421733505826</v>
      </c>
      <c r="Z38" s="13">
        <f>Operación!$Q$69</f>
        <v>0.91138421733505826</v>
      </c>
    </row>
    <row r="39" spans="1:26" x14ac:dyDescent="0.2">
      <c r="X39" s="35" t="s">
        <v>156</v>
      </c>
      <c r="Y39" s="13">
        <v>0.98701298701298701</v>
      </c>
      <c r="Z39" s="13">
        <v>0.92207792207792205</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22" customWidth="1"/>
    <col min="15" max="16384" width="11.42578125" style="22"/>
  </cols>
  <sheetData>
    <row r="3" spans="2:3" x14ac:dyDescent="0.25">
      <c r="B3" s="37" t="s">
        <v>108</v>
      </c>
      <c r="C3" s="38">
        <v>25580</v>
      </c>
    </row>
    <row r="4" spans="2:3" x14ac:dyDescent="0.25">
      <c r="B4" s="37" t="s">
        <v>109</v>
      </c>
      <c r="C4" s="38">
        <v>20398</v>
      </c>
    </row>
    <row r="5" spans="2:3" x14ac:dyDescent="0.25">
      <c r="B5" s="36" t="s">
        <v>118</v>
      </c>
      <c r="C5" s="39">
        <v>2099</v>
      </c>
    </row>
    <row r="6" spans="2:3" x14ac:dyDescent="0.25">
      <c r="B6" s="36" t="s">
        <v>119</v>
      </c>
      <c r="C6" s="39">
        <v>3083</v>
      </c>
    </row>
    <row r="7" spans="2:3" x14ac:dyDescent="0.25">
      <c r="B7" s="23" t="s">
        <v>120</v>
      </c>
      <c r="C7" s="40">
        <v>896</v>
      </c>
    </row>
    <row r="8" spans="2:3" x14ac:dyDescent="0.25">
      <c r="B8" s="23" t="s">
        <v>121</v>
      </c>
      <c r="C8" s="40">
        <v>167</v>
      </c>
    </row>
    <row r="9" spans="2:3" x14ac:dyDescent="0.25">
      <c r="B9" s="23" t="s">
        <v>91</v>
      </c>
      <c r="C9" s="40">
        <v>296</v>
      </c>
    </row>
    <row r="10" spans="2:3" x14ac:dyDescent="0.25">
      <c r="B10" s="54" t="s">
        <v>122</v>
      </c>
      <c r="C10" s="40">
        <v>1724</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41" bestFit="1" customWidth="1"/>
    <col min="2" max="13" width="9.7109375" style="41" customWidth="1"/>
    <col min="14" max="16384" width="11.42578125" style="41"/>
  </cols>
  <sheetData>
    <row r="1" spans="1:13" x14ac:dyDescent="0.25">
      <c r="A1" s="63" t="s">
        <v>52</v>
      </c>
      <c r="B1" s="41" t="s">
        <v>53</v>
      </c>
    </row>
    <row r="2" spans="1:13" x14ac:dyDescent="0.25">
      <c r="A2" s="63" t="s">
        <v>5</v>
      </c>
      <c r="B2" s="41" t="s">
        <v>53</v>
      </c>
    </row>
    <row r="4" spans="1:13" ht="30" x14ac:dyDescent="0.25">
      <c r="A4" s="64" t="s">
        <v>54</v>
      </c>
      <c r="B4" s="42" t="s">
        <v>55</v>
      </c>
      <c r="C4" s="42" t="s">
        <v>56</v>
      </c>
      <c r="D4" s="42" t="s">
        <v>57</v>
      </c>
      <c r="E4" s="42" t="s">
        <v>58</v>
      </c>
      <c r="F4" s="42" t="s">
        <v>59</v>
      </c>
      <c r="G4" s="42" t="s">
        <v>60</v>
      </c>
      <c r="H4" s="42" t="s">
        <v>61</v>
      </c>
      <c r="I4" s="42" t="s">
        <v>102</v>
      </c>
      <c r="J4" s="42" t="s">
        <v>62</v>
      </c>
      <c r="K4" s="42" t="s">
        <v>63</v>
      </c>
      <c r="L4" s="42" t="s">
        <v>64</v>
      </c>
      <c r="M4" s="42" t="s">
        <v>103</v>
      </c>
    </row>
    <row r="5" spans="1:13" x14ac:dyDescent="0.25">
      <c r="A5" s="47" t="s">
        <v>65</v>
      </c>
      <c r="B5" s="48">
        <v>466</v>
      </c>
      <c r="C5" s="48">
        <v>255</v>
      </c>
      <c r="D5" s="48">
        <v>351</v>
      </c>
      <c r="E5" s="48">
        <v>345</v>
      </c>
      <c r="F5" s="48">
        <v>396</v>
      </c>
      <c r="G5" s="48">
        <v>286</v>
      </c>
      <c r="H5" s="48">
        <v>0</v>
      </c>
      <c r="I5" s="48">
        <v>0</v>
      </c>
      <c r="J5" s="48">
        <v>0</v>
      </c>
      <c r="K5" s="48">
        <v>0</v>
      </c>
      <c r="L5" s="48">
        <v>0</v>
      </c>
      <c r="M5" s="48">
        <v>0</v>
      </c>
    </row>
    <row r="6" spans="1:13" x14ac:dyDescent="0.25">
      <c r="A6" s="49" t="s">
        <v>93</v>
      </c>
      <c r="B6" s="48">
        <v>0</v>
      </c>
      <c r="C6" s="48">
        <v>0</v>
      </c>
      <c r="D6" s="48">
        <v>0</v>
      </c>
      <c r="E6" s="48">
        <v>0</v>
      </c>
      <c r="F6" s="48">
        <v>0</v>
      </c>
      <c r="G6" s="48">
        <v>0</v>
      </c>
      <c r="H6" s="48">
        <v>0</v>
      </c>
      <c r="I6" s="48">
        <v>0</v>
      </c>
      <c r="J6" s="48">
        <v>0</v>
      </c>
      <c r="K6" s="48">
        <v>0</v>
      </c>
      <c r="L6" s="48">
        <v>0</v>
      </c>
      <c r="M6" s="48">
        <v>0</v>
      </c>
    </row>
    <row r="7" spans="1:13" x14ac:dyDescent="0.25">
      <c r="A7" s="49" t="s">
        <v>95</v>
      </c>
      <c r="B7" s="48">
        <v>0</v>
      </c>
      <c r="C7" s="48">
        <v>0</v>
      </c>
      <c r="D7" s="48">
        <v>0</v>
      </c>
      <c r="E7" s="48">
        <v>0</v>
      </c>
      <c r="F7" s="48">
        <v>0</v>
      </c>
      <c r="G7" s="48">
        <v>0</v>
      </c>
      <c r="H7" s="48">
        <v>0</v>
      </c>
      <c r="I7" s="48">
        <v>0</v>
      </c>
      <c r="J7" s="48">
        <v>0</v>
      </c>
      <c r="K7" s="48">
        <v>0</v>
      </c>
      <c r="L7" s="48">
        <v>0</v>
      </c>
      <c r="M7" s="48">
        <v>0</v>
      </c>
    </row>
    <row r="8" spans="1:13" x14ac:dyDescent="0.25">
      <c r="A8" s="49" t="s">
        <v>96</v>
      </c>
      <c r="B8" s="48">
        <v>4</v>
      </c>
      <c r="C8" s="48">
        <v>2</v>
      </c>
      <c r="D8" s="48">
        <v>44</v>
      </c>
      <c r="E8" s="48">
        <v>2</v>
      </c>
      <c r="F8" s="48">
        <v>2</v>
      </c>
      <c r="G8" s="48">
        <v>4</v>
      </c>
      <c r="H8" s="48">
        <v>0</v>
      </c>
      <c r="I8" s="48">
        <v>0</v>
      </c>
      <c r="J8" s="48">
        <v>0</v>
      </c>
      <c r="K8" s="48">
        <v>0</v>
      </c>
      <c r="L8" s="48">
        <v>0</v>
      </c>
      <c r="M8" s="48">
        <v>0</v>
      </c>
    </row>
    <row r="9" spans="1:13" x14ac:dyDescent="0.25">
      <c r="A9" s="49" t="s">
        <v>98</v>
      </c>
      <c r="B9" s="48">
        <v>0</v>
      </c>
      <c r="C9" s="48">
        <v>1</v>
      </c>
      <c r="D9" s="48">
        <v>0</v>
      </c>
      <c r="E9" s="48">
        <v>1</v>
      </c>
      <c r="F9" s="48">
        <v>0</v>
      </c>
      <c r="G9" s="48">
        <v>2</v>
      </c>
      <c r="H9" s="48">
        <v>0</v>
      </c>
      <c r="I9" s="48">
        <v>0</v>
      </c>
      <c r="J9" s="48">
        <v>0</v>
      </c>
      <c r="K9" s="48">
        <v>0</v>
      </c>
      <c r="L9" s="48">
        <v>0</v>
      </c>
      <c r="M9" s="48">
        <v>0</v>
      </c>
    </row>
    <row r="10" spans="1:13" x14ac:dyDescent="0.25">
      <c r="A10" s="49" t="s">
        <v>66</v>
      </c>
      <c r="B10" s="48">
        <v>134</v>
      </c>
      <c r="C10" s="48">
        <v>79</v>
      </c>
      <c r="D10" s="48">
        <v>99</v>
      </c>
      <c r="E10" s="48">
        <v>114</v>
      </c>
      <c r="F10" s="48">
        <v>133</v>
      </c>
      <c r="G10" s="48">
        <v>82</v>
      </c>
      <c r="H10" s="48">
        <v>0</v>
      </c>
      <c r="I10" s="48">
        <v>0</v>
      </c>
      <c r="J10" s="48">
        <v>0</v>
      </c>
      <c r="K10" s="48">
        <v>0</v>
      </c>
      <c r="L10" s="48">
        <v>0</v>
      </c>
      <c r="M10" s="48">
        <v>0</v>
      </c>
    </row>
    <row r="11" spans="1:13" x14ac:dyDescent="0.25">
      <c r="A11" s="49" t="s">
        <v>68</v>
      </c>
      <c r="B11" s="48">
        <v>57</v>
      </c>
      <c r="C11" s="48">
        <v>21</v>
      </c>
      <c r="D11" s="48">
        <v>30</v>
      </c>
      <c r="E11" s="48">
        <v>58</v>
      </c>
      <c r="F11" s="48">
        <v>26</v>
      </c>
      <c r="G11" s="48">
        <v>42</v>
      </c>
      <c r="H11" s="48">
        <v>0</v>
      </c>
      <c r="I11" s="48">
        <v>0</v>
      </c>
      <c r="J11" s="48">
        <v>0</v>
      </c>
      <c r="K11" s="48">
        <v>0</v>
      </c>
      <c r="L11" s="48">
        <v>0</v>
      </c>
      <c r="M11" s="48">
        <v>0</v>
      </c>
    </row>
    <row r="12" spans="1:13" x14ac:dyDescent="0.25">
      <c r="A12" s="49" t="s">
        <v>70</v>
      </c>
      <c r="B12" s="48">
        <v>27</v>
      </c>
      <c r="C12" s="48">
        <v>7</v>
      </c>
      <c r="D12" s="48">
        <v>12</v>
      </c>
      <c r="E12" s="48">
        <v>11</v>
      </c>
      <c r="F12" s="48">
        <v>33</v>
      </c>
      <c r="G12" s="48">
        <v>8</v>
      </c>
      <c r="H12" s="48">
        <v>0</v>
      </c>
      <c r="I12" s="48">
        <v>0</v>
      </c>
      <c r="J12" s="48">
        <v>0</v>
      </c>
      <c r="K12" s="48">
        <v>0</v>
      </c>
      <c r="L12" s="48">
        <v>0</v>
      </c>
      <c r="M12" s="48">
        <v>0</v>
      </c>
    </row>
    <row r="13" spans="1:13" x14ac:dyDescent="0.25">
      <c r="A13" s="49" t="s">
        <v>101</v>
      </c>
      <c r="B13" s="48">
        <v>70</v>
      </c>
      <c r="C13" s="48">
        <v>37</v>
      </c>
      <c r="D13" s="48">
        <v>18</v>
      </c>
      <c r="E13" s="48">
        <v>17</v>
      </c>
      <c r="F13" s="48">
        <v>94</v>
      </c>
      <c r="G13" s="48">
        <v>49</v>
      </c>
      <c r="H13" s="48">
        <v>0</v>
      </c>
      <c r="I13" s="48">
        <v>0</v>
      </c>
      <c r="J13" s="48">
        <v>0</v>
      </c>
      <c r="K13" s="48">
        <v>0</v>
      </c>
      <c r="L13" s="48">
        <v>0</v>
      </c>
      <c r="M13" s="48">
        <v>0</v>
      </c>
    </row>
    <row r="14" spans="1:13" x14ac:dyDescent="0.25">
      <c r="A14" s="49" t="s">
        <v>69</v>
      </c>
      <c r="B14" s="48">
        <v>39</v>
      </c>
      <c r="C14" s="48">
        <v>36</v>
      </c>
      <c r="D14" s="48">
        <v>55</v>
      </c>
      <c r="E14" s="48">
        <v>90</v>
      </c>
      <c r="F14" s="48">
        <v>28</v>
      </c>
      <c r="G14" s="48">
        <v>29</v>
      </c>
      <c r="H14" s="48">
        <v>0</v>
      </c>
      <c r="I14" s="48">
        <v>0</v>
      </c>
      <c r="J14" s="48">
        <v>0</v>
      </c>
      <c r="K14" s="48">
        <v>0</v>
      </c>
      <c r="L14" s="48">
        <v>0</v>
      </c>
      <c r="M14" s="48">
        <v>0</v>
      </c>
    </row>
    <row r="15" spans="1:13" x14ac:dyDescent="0.25">
      <c r="A15" s="49" t="s">
        <v>67</v>
      </c>
      <c r="B15" s="48">
        <v>135</v>
      </c>
      <c r="C15" s="48">
        <v>72</v>
      </c>
      <c r="D15" s="48">
        <v>93</v>
      </c>
      <c r="E15" s="48">
        <v>52</v>
      </c>
      <c r="F15" s="48">
        <v>80</v>
      </c>
      <c r="G15" s="48">
        <v>70</v>
      </c>
      <c r="H15" s="48">
        <v>0</v>
      </c>
      <c r="I15" s="48">
        <v>0</v>
      </c>
      <c r="J15" s="48">
        <v>0</v>
      </c>
      <c r="K15" s="48">
        <v>0</v>
      </c>
      <c r="L15" s="48">
        <v>0</v>
      </c>
      <c r="M15" s="48">
        <v>0</v>
      </c>
    </row>
    <row r="16" spans="1:13" x14ac:dyDescent="0.25">
      <c r="A16" s="50" t="s">
        <v>49</v>
      </c>
      <c r="B16" s="51">
        <v>616</v>
      </c>
      <c r="C16" s="51">
        <v>380</v>
      </c>
      <c r="D16" s="51">
        <v>371</v>
      </c>
      <c r="E16" s="51">
        <v>465</v>
      </c>
      <c r="F16" s="51">
        <v>701</v>
      </c>
      <c r="G16" s="51">
        <v>550</v>
      </c>
      <c r="H16" s="51">
        <v>0</v>
      </c>
      <c r="I16" s="51">
        <v>0</v>
      </c>
      <c r="J16" s="51">
        <v>0</v>
      </c>
      <c r="K16" s="51">
        <v>0</v>
      </c>
      <c r="L16" s="51">
        <v>0</v>
      </c>
      <c r="M16" s="51">
        <v>0</v>
      </c>
    </row>
    <row r="17" spans="1:13" x14ac:dyDescent="0.25">
      <c r="A17" s="52" t="s">
        <v>92</v>
      </c>
      <c r="B17" s="51">
        <v>0</v>
      </c>
      <c r="C17" s="51">
        <v>0</v>
      </c>
      <c r="D17" s="51">
        <v>0</v>
      </c>
      <c r="E17" s="51">
        <v>0</v>
      </c>
      <c r="F17" s="51">
        <v>0</v>
      </c>
      <c r="G17" s="51">
        <v>0</v>
      </c>
      <c r="H17" s="51">
        <v>0</v>
      </c>
      <c r="I17" s="51">
        <v>0</v>
      </c>
      <c r="J17" s="51">
        <v>0</v>
      </c>
      <c r="K17" s="51">
        <v>0</v>
      </c>
      <c r="L17" s="51">
        <v>0</v>
      </c>
      <c r="M17" s="51">
        <v>0</v>
      </c>
    </row>
    <row r="18" spans="1:13" x14ac:dyDescent="0.25">
      <c r="A18" s="52" t="s">
        <v>72</v>
      </c>
      <c r="B18" s="51">
        <v>0</v>
      </c>
      <c r="C18" s="51">
        <v>1</v>
      </c>
      <c r="D18" s="51">
        <v>4</v>
      </c>
      <c r="E18" s="51">
        <v>6</v>
      </c>
      <c r="F18" s="51">
        <v>3</v>
      </c>
      <c r="G18" s="51">
        <v>5</v>
      </c>
      <c r="H18" s="51">
        <v>0</v>
      </c>
      <c r="I18" s="51">
        <v>0</v>
      </c>
      <c r="J18" s="51">
        <v>0</v>
      </c>
      <c r="K18" s="51">
        <v>0</v>
      </c>
      <c r="L18" s="51">
        <v>0</v>
      </c>
      <c r="M18" s="51">
        <v>0</v>
      </c>
    </row>
    <row r="19" spans="1:13" x14ac:dyDescent="0.25">
      <c r="A19" s="52" t="s">
        <v>50</v>
      </c>
      <c r="B19" s="51">
        <v>128</v>
      </c>
      <c r="C19" s="51">
        <v>81</v>
      </c>
      <c r="D19" s="51">
        <v>198</v>
      </c>
      <c r="E19" s="51">
        <v>91</v>
      </c>
      <c r="F19" s="51">
        <v>246</v>
      </c>
      <c r="G19" s="51">
        <v>152</v>
      </c>
      <c r="H19" s="51">
        <v>0</v>
      </c>
      <c r="I19" s="51">
        <v>0</v>
      </c>
      <c r="J19" s="51">
        <v>0</v>
      </c>
      <c r="K19" s="51">
        <v>0</v>
      </c>
      <c r="L19" s="51">
        <v>0</v>
      </c>
      <c r="M19" s="51">
        <v>0</v>
      </c>
    </row>
    <row r="20" spans="1:13" x14ac:dyDescent="0.25">
      <c r="A20" s="52" t="s">
        <v>94</v>
      </c>
      <c r="B20" s="51">
        <v>99</v>
      </c>
      <c r="C20" s="51">
        <v>50</v>
      </c>
      <c r="D20" s="51">
        <v>6</v>
      </c>
      <c r="E20" s="51">
        <v>107</v>
      </c>
      <c r="F20" s="51">
        <v>48</v>
      </c>
      <c r="G20" s="51">
        <v>94</v>
      </c>
      <c r="H20" s="51">
        <v>0</v>
      </c>
      <c r="I20" s="51">
        <v>0</v>
      </c>
      <c r="J20" s="51">
        <v>0</v>
      </c>
      <c r="K20" s="51">
        <v>0</v>
      </c>
      <c r="L20" s="51">
        <v>0</v>
      </c>
      <c r="M20" s="51">
        <v>0</v>
      </c>
    </row>
    <row r="21" spans="1:13" x14ac:dyDescent="0.25">
      <c r="A21" s="52" t="s">
        <v>71</v>
      </c>
      <c r="B21" s="51">
        <v>30</v>
      </c>
      <c r="C21" s="51">
        <v>16</v>
      </c>
      <c r="D21" s="51">
        <v>10</v>
      </c>
      <c r="E21" s="51">
        <v>54</v>
      </c>
      <c r="F21" s="51">
        <v>147</v>
      </c>
      <c r="G21" s="51">
        <v>141</v>
      </c>
      <c r="H21" s="51">
        <v>0</v>
      </c>
      <c r="I21" s="51">
        <v>0</v>
      </c>
      <c r="J21" s="51">
        <v>0</v>
      </c>
      <c r="K21" s="51">
        <v>0</v>
      </c>
      <c r="L21" s="51">
        <v>0</v>
      </c>
      <c r="M21" s="51">
        <v>0</v>
      </c>
    </row>
    <row r="22" spans="1:13" x14ac:dyDescent="0.25">
      <c r="A22" s="52" t="s">
        <v>97</v>
      </c>
      <c r="B22" s="51">
        <v>0</v>
      </c>
      <c r="C22" s="51">
        <v>0</v>
      </c>
      <c r="D22" s="51">
        <v>0</v>
      </c>
      <c r="E22" s="51">
        <v>0</v>
      </c>
      <c r="F22" s="51">
        <v>0</v>
      </c>
      <c r="G22" s="51">
        <v>0</v>
      </c>
      <c r="H22" s="51">
        <v>0</v>
      </c>
      <c r="I22" s="51">
        <v>0</v>
      </c>
      <c r="J22" s="51">
        <v>0</v>
      </c>
      <c r="K22" s="51">
        <v>0</v>
      </c>
      <c r="L22" s="51">
        <v>0</v>
      </c>
      <c r="M22" s="51">
        <v>0</v>
      </c>
    </row>
    <row r="23" spans="1:13" x14ac:dyDescent="0.25">
      <c r="A23" s="52" t="s">
        <v>73</v>
      </c>
      <c r="B23" s="51">
        <v>162</v>
      </c>
      <c r="C23" s="51">
        <v>138</v>
      </c>
      <c r="D23" s="51">
        <v>129</v>
      </c>
      <c r="E23" s="51">
        <v>153</v>
      </c>
      <c r="F23" s="51">
        <v>186</v>
      </c>
      <c r="G23" s="51">
        <v>120</v>
      </c>
      <c r="H23" s="51">
        <v>0</v>
      </c>
      <c r="I23" s="51">
        <v>0</v>
      </c>
      <c r="J23" s="51">
        <v>0</v>
      </c>
      <c r="K23" s="51">
        <v>0</v>
      </c>
      <c r="L23" s="51">
        <v>0</v>
      </c>
      <c r="M23" s="51">
        <v>0</v>
      </c>
    </row>
    <row r="24" spans="1:13" x14ac:dyDescent="0.25">
      <c r="A24" s="52" t="s">
        <v>51</v>
      </c>
      <c r="B24" s="51">
        <v>83</v>
      </c>
      <c r="C24" s="51">
        <v>65</v>
      </c>
      <c r="D24" s="51">
        <v>21</v>
      </c>
      <c r="E24" s="51">
        <v>47</v>
      </c>
      <c r="F24" s="51">
        <v>51</v>
      </c>
      <c r="G24" s="51">
        <v>29</v>
      </c>
      <c r="H24" s="51">
        <v>0</v>
      </c>
      <c r="I24" s="51">
        <v>0</v>
      </c>
      <c r="J24" s="51">
        <v>0</v>
      </c>
      <c r="K24" s="51">
        <v>0</v>
      </c>
      <c r="L24" s="51">
        <v>0</v>
      </c>
      <c r="M24" s="51">
        <v>0</v>
      </c>
    </row>
    <row r="25" spans="1:13" x14ac:dyDescent="0.25">
      <c r="A25" s="52" t="s">
        <v>99</v>
      </c>
      <c r="B25" s="51">
        <v>0</v>
      </c>
      <c r="C25" s="51">
        <v>2</v>
      </c>
      <c r="D25" s="51">
        <v>3</v>
      </c>
      <c r="E25" s="51">
        <v>1</v>
      </c>
      <c r="F25" s="51">
        <v>5</v>
      </c>
      <c r="G25" s="51">
        <v>4</v>
      </c>
      <c r="H25" s="51">
        <v>0</v>
      </c>
      <c r="I25" s="51">
        <v>0</v>
      </c>
      <c r="J25" s="51">
        <v>0</v>
      </c>
      <c r="K25" s="51">
        <v>0</v>
      </c>
      <c r="L25" s="51">
        <v>0</v>
      </c>
      <c r="M25" s="51">
        <v>0</v>
      </c>
    </row>
    <row r="26" spans="1:13" x14ac:dyDescent="0.25">
      <c r="A26" s="52" t="s">
        <v>100</v>
      </c>
      <c r="B26" s="51">
        <v>114</v>
      </c>
      <c r="C26" s="51">
        <v>27</v>
      </c>
      <c r="D26" s="51">
        <v>0</v>
      </c>
      <c r="E26" s="51">
        <v>6</v>
      </c>
      <c r="F26" s="51">
        <v>15</v>
      </c>
      <c r="G26" s="51">
        <v>5</v>
      </c>
      <c r="H26" s="51">
        <v>0</v>
      </c>
      <c r="I26" s="51">
        <v>0</v>
      </c>
      <c r="J26" s="51">
        <v>0</v>
      </c>
      <c r="K26" s="51">
        <v>0</v>
      </c>
      <c r="L26" s="51">
        <v>0</v>
      </c>
      <c r="M26" s="51">
        <v>0</v>
      </c>
    </row>
    <row r="27" spans="1:13" x14ac:dyDescent="0.25">
      <c r="A27" s="43" t="s">
        <v>74</v>
      </c>
      <c r="B27" s="44">
        <v>1082</v>
      </c>
      <c r="C27" s="44">
        <v>635</v>
      </c>
      <c r="D27" s="44">
        <v>722</v>
      </c>
      <c r="E27" s="44">
        <v>810</v>
      </c>
      <c r="F27" s="44">
        <v>1097</v>
      </c>
      <c r="G27" s="44">
        <v>836</v>
      </c>
      <c r="H27" s="44">
        <v>0</v>
      </c>
      <c r="I27" s="44">
        <v>0</v>
      </c>
      <c r="J27" s="44">
        <v>0</v>
      </c>
      <c r="K27" s="44">
        <v>0</v>
      </c>
      <c r="L27" s="44">
        <v>0</v>
      </c>
      <c r="M27" s="44">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8" customFormat="1" x14ac:dyDescent="0.2">
      <c r="A1" s="15" t="s">
        <v>31</v>
      </c>
      <c r="B1" s="16" t="s">
        <v>123</v>
      </c>
    </row>
    <row r="2" spans="1:2" s="18" customFormat="1" ht="37.5" customHeight="1" x14ac:dyDescent="0.2">
      <c r="A2" s="17" t="s">
        <v>8</v>
      </c>
      <c r="B2" s="17" t="s">
        <v>26</v>
      </c>
    </row>
    <row r="3" spans="1:2" s="18" customFormat="1" x14ac:dyDescent="0.2">
      <c r="A3" s="17" t="s">
        <v>32</v>
      </c>
      <c r="B3" s="17" t="s">
        <v>33</v>
      </c>
    </row>
    <row r="4" spans="1:2" s="18" customFormat="1" x14ac:dyDescent="0.2">
      <c r="A4" s="17" t="s">
        <v>9</v>
      </c>
      <c r="B4" s="17" t="s">
        <v>34</v>
      </c>
    </row>
    <row r="5" spans="1:2" s="18" customFormat="1" ht="38.25" x14ac:dyDescent="0.2">
      <c r="A5" s="17" t="s">
        <v>10</v>
      </c>
      <c r="B5" s="17" t="s">
        <v>30</v>
      </c>
    </row>
    <row r="6" spans="1:2" s="18" customFormat="1" x14ac:dyDescent="0.2">
      <c r="A6" s="17" t="s">
        <v>11</v>
      </c>
      <c r="B6" s="17" t="s">
        <v>35</v>
      </c>
    </row>
    <row r="7" spans="1:2" s="18" customFormat="1" ht="25.5" x14ac:dyDescent="0.2">
      <c r="A7" s="17" t="s">
        <v>12</v>
      </c>
      <c r="B7" s="17" t="s">
        <v>36</v>
      </c>
    </row>
    <row r="8" spans="1:2" s="18" customFormat="1" x14ac:dyDescent="0.2">
      <c r="A8" s="17" t="s">
        <v>13</v>
      </c>
      <c r="B8" s="17" t="s">
        <v>37</v>
      </c>
    </row>
    <row r="9" spans="1:2" s="18" customFormat="1" x14ac:dyDescent="0.2">
      <c r="A9" s="17" t="s">
        <v>14</v>
      </c>
      <c r="B9" s="17" t="s">
        <v>38</v>
      </c>
    </row>
    <row r="10" spans="1:2" s="18" customFormat="1" ht="25.5" x14ac:dyDescent="0.2">
      <c r="A10" s="17" t="s">
        <v>16</v>
      </c>
      <c r="B10" s="17" t="s">
        <v>39</v>
      </c>
    </row>
    <row r="11" spans="1:2" s="18" customFormat="1" ht="25.5" x14ac:dyDescent="0.2">
      <c r="A11" s="17" t="s">
        <v>15</v>
      </c>
      <c r="B11" s="17" t="s">
        <v>40</v>
      </c>
    </row>
    <row r="12" spans="1:2" s="18" customFormat="1" ht="38.25" x14ac:dyDescent="0.2">
      <c r="A12" s="17" t="s">
        <v>17</v>
      </c>
      <c r="B12" s="17" t="s">
        <v>41</v>
      </c>
    </row>
    <row r="13" spans="1:2" s="18" customFormat="1" ht="25.5" x14ac:dyDescent="0.2">
      <c r="A13" s="17" t="s">
        <v>18</v>
      </c>
      <c r="B13" s="17" t="s">
        <v>27</v>
      </c>
    </row>
    <row r="14" spans="1:2" s="18" customFormat="1" ht="25.5" x14ac:dyDescent="0.2">
      <c r="A14" s="17" t="s">
        <v>19</v>
      </c>
      <c r="B14" s="17" t="s">
        <v>42</v>
      </c>
    </row>
    <row r="15" spans="1:2" s="18" customFormat="1" ht="25.5" x14ac:dyDescent="0.2">
      <c r="A15" s="17" t="s">
        <v>20</v>
      </c>
      <c r="B15" s="17" t="s">
        <v>28</v>
      </c>
    </row>
    <row r="16" spans="1:2" s="18" customFormat="1" x14ac:dyDescent="0.2">
      <c r="A16" s="17" t="s">
        <v>21</v>
      </c>
      <c r="B16" s="17" t="s">
        <v>29</v>
      </c>
    </row>
    <row r="17" spans="1:2" s="18" customFormat="1" ht="51" x14ac:dyDescent="0.2">
      <c r="A17" s="17" t="s">
        <v>22</v>
      </c>
      <c r="B17" s="17" t="s">
        <v>43</v>
      </c>
    </row>
    <row r="18" spans="1:2" s="18" customFormat="1" x14ac:dyDescent="0.2">
      <c r="A18" s="17" t="s">
        <v>44</v>
      </c>
      <c r="B18" s="17" t="s">
        <v>45</v>
      </c>
    </row>
    <row r="19" spans="1:2" s="18" customFormat="1" x14ac:dyDescent="0.2">
      <c r="A19" s="17" t="s">
        <v>23</v>
      </c>
      <c r="B19" s="17" t="s">
        <v>46</v>
      </c>
    </row>
    <row r="20" spans="1:2" s="18" customFormat="1" ht="51" x14ac:dyDescent="0.2">
      <c r="A20" s="17" t="s">
        <v>24</v>
      </c>
      <c r="B20" s="17" t="s">
        <v>47</v>
      </c>
    </row>
    <row r="21" spans="1:2" s="18" customFormat="1" x14ac:dyDescent="0.2">
      <c r="A21" s="17" t="s">
        <v>25</v>
      </c>
      <c r="B21" s="17" t="s">
        <v>48</v>
      </c>
    </row>
    <row r="22" spans="1:2" s="18" customFormat="1" x14ac:dyDescent="0.2">
      <c r="A22"/>
      <c r="B22"/>
    </row>
    <row r="23" spans="1:2" s="18"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2018-10-09T16:19:49Z</dcterms:modified>
</cp:coreProperties>
</file>