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2E17D505-8DB8-4807-BDF5-DB5B388AA8D1}"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20" r:id="rId6"/>
  </pivotCaches>
</workbook>
</file>

<file path=xl/calcChain.xml><?xml version="1.0" encoding="utf-8"?>
<calcChain xmlns="http://schemas.openxmlformats.org/spreadsheetml/2006/main">
  <c r="Z10" i="24" l="1"/>
  <c r="Y10" i="24"/>
  <c r="Y6" i="24"/>
  <c r="Z6" i="24"/>
  <c r="Y7" i="24"/>
  <c r="Z7" i="24"/>
  <c r="Y8" i="24"/>
  <c r="Z8" i="24"/>
  <c r="Y9" i="24"/>
  <c r="Z9"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<sst xmlns="http://schemas.openxmlformats.org/spreadsheetml/2006/main" count="189" uniqueCount="135">
  <si>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</si>
  <si>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</si>
  <si>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</si>
  <si>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</si>
  <si>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</si>
  <si>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</si>
  <si>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</si>
  <si>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</si>
  <si>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</si>
  <si>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</si>
  <si>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</si>
  <si>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</si>
  <si>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</si>
  <si>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</si>
  <si>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</si>
  <si>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</si>
  <si>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</si>
  <si>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</si>
  <si>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</si>
  <si>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</si>
  <si>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</si>
  <si>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</si>
  <si>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</si>
  <si>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</si>
  <si>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</si>
  <si>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</si>
  <si>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</si>
  <si>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</si>
  <si>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</si>
  <si>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</si>
  <si>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</si>
  <si>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</si>
  <si>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</si>
  <si>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</si>
  <si>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</si>
  <si>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</si>
  <si>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</si>
  <si>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</si>
  <si>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</si>
  <si>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</si>
  <si>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</si>
  <si>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</si>
  <si>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</si>
  <si>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</si>
  <si>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</si>
  <si>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</si>
  <si>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</si>
  <si>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</si>
  <si>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</si>
  <si>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</si>
  <si>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</si>
  <si>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</si>
  <si>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</si>
  <si>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</si>
  <si>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</si>
  <si>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</si>
  <si>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</si>
  <si>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</si>
  <si>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</si>
  <si>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</si>
  <si>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</si>
  <si>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</si>
  <si>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</si>
  <si>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</si>
  <si>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</si>
  <si>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</si>
  <si>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</si>
  <si>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</si>
  <si>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</si>
  <si>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</si>
  <si>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</si>
  <si>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</si>
  <si>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</si>
  <si>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</si>
  <si>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</si>
  <si>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</si>
  <si>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</si>
  <si>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</si>
  <si>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</si>
  <si>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</si>
  <si>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</si>
  <si>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</si>
  <si>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</si>
  <si>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</si>
  <si>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</si>
  <si>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</si>
  <si>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</si>
  <si>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</si>
  <si>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</si>
  <si>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</si>
  <si>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</si>
  <si>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</si>
  <si>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</si>
  <si>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</si>
  <si>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</si>
  <si>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</si>
  <si>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</si>
  <si>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</si>
  <si>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</si>
  <si>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</si>
  <si>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</si>
  <si>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</si>
  <si>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</si>
  <si>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</si>
  <si>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</si>
  <si>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</si>
  <si>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</si>
  <si>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</si>
  <si>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</si>
  <si>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</si>
  <si>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</si>
  <si>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</si>
  <si>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</si>
  <si>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</si>
  <si>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</si>
  <si>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</si>
  <si>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</si>
  <si>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</si>
  <si>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Total Anual 2018  (Ene-Sep)
Empresas Nacionales</t>
  </si>
  <si>
    <t>Índice de 
Puntualidad
(Ene-Sep)</t>
  </si>
  <si>
    <t>AEROPUERTO DE MEXICALI</t>
  </si>
  <si>
    <t>AMX</t>
  </si>
  <si>
    <t>Aeroméxico (Aerovías de México)</t>
  </si>
  <si>
    <t>CFV</t>
  </si>
  <si>
    <t>Aéreo Calafia</t>
  </si>
  <si>
    <t>LCT</t>
  </si>
  <si>
    <t>Transportes Aéreos Regionales (TAR)</t>
  </si>
  <si>
    <t>VIV</t>
  </si>
  <si>
    <t>Vivaaerobus (Aeroenlaces)</t>
  </si>
  <si>
    <t>VOI</t>
  </si>
  <si>
    <t>Volaris (Concesionaria Vuela Cia de Aviación)</t>
  </si>
  <si>
    <t>Aeroméxico</t>
  </si>
  <si>
    <t>Transportes 
Aéreos Regionales</t>
  </si>
  <si>
    <t>Vivaaerobus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</si>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</sst>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Gráficos!$B$6:$J$6</c:f>
              <c:numCache>
                <c:formatCode>0.0%</c:formatCode>
                <c:ptCount val="9"/>
                <c:pt idx="0">
                  <c:v>0.89288084464555051</c:v>
                </c:pt>
                <c:pt idx="1">
                  <c:v>0.94389811738648954</c:v>
                </c:pt>
                <c:pt idx="2">
                  <c:v>0.94986926361593427</c:v>
                </c:pt>
                <c:pt idx="3">
                  <c:v>0.79253916040100247</c:v>
                </c:pt>
                <c:pt idx="4">
                  <c:v>0.8758221024258761</c:v>
                </c:pt>
                <c:pt idx="5">
                  <c:v>0.86474210393492901</c:v>
                </c:pt>
                <c:pt idx="6">
                  <c:v>0.74347175631386153</c:v>
                </c:pt>
                <c:pt idx="7">
                  <c:v>0.83115056370031315</c:v>
                </c:pt>
                <c:pt idx="8">
                  <c:v>0.85881293753084731</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70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Gráficos!$B$35:$J$35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Gráficos!$B$36:$J$36</c:f>
              <c:numCache>
                <c:formatCode>0.0%</c:formatCode>
                <c:ptCount val="9"/>
                <c:pt idx="0">
                  <c:v>0.89288084464555051</c:v>
                </c:pt>
                <c:pt idx="1">
                  <c:v>0.94389811738648943</c:v>
                </c:pt>
                <c:pt idx="2">
                  <c:v>0.94619953884529195</c:v>
                </c:pt>
                <c:pt idx="3">
                  <c:v>0.79253916040100247</c:v>
                </c:pt>
                <c:pt idx="4">
                  <c:v>0.8758221024258761</c:v>
                </c:pt>
                <c:pt idx="5">
                  <c:v>0.86474210393492901</c:v>
                </c:pt>
                <c:pt idx="6">
                  <c:v>0.7425945633314055</c:v>
                </c:pt>
                <c:pt idx="7">
                  <c:v>0.83115056370031315</c:v>
                </c:pt>
                <c:pt idx="8">
                  <c:v>0.85881293753084731</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70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Gráficos!$X$6:$X$10</c:f>
              <c:strCache>
                <c:ptCount val="5"/>
                <c:pt idx="0">
                  <c:v>Aeroméxico</c:v>
                </c:pt>
                <c:pt idx="1">
                  <c:v>Aéreo Calafia</c:v>
                </c:pt>
                <c:pt idx="2">
                  <c:v>Transportes 
Aéreos Regionales</c:v>
                </c:pt>
                <c:pt idx="3">
                  <c:v>Vivaaerobus</c:v>
                </c:pt>
                <c:pt idx="4">
                  <c:v>Volaris</c:v>
                </c:pt>
              </c:strCache>
            </c:strRef>
          </c:cat>
          <c:val>
            <c:numRef>
              <c:f>Gráficos!$Y$6:$Y$10</c:f>
              <c:numCache>
                <c:formatCode>0.0%</c:formatCode>
                <c:ptCount val="5"/>
                <c:pt idx="0">
                  <c:v>0.93716337522441651</c:v>
                </c:pt>
                <c:pt idx="1">
                  <c:v>0.81600000000000006</c:v>
                </c:pt>
                <c:pt idx="2">
                  <c:v>0.9513513513513514</c:v>
                </c:pt>
                <c:pt idx="3">
                  <c:v>0.67543859649122806</c:v>
                </c:pt>
                <c:pt idx="4">
                  <c:v>0.93781344032096292</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Gráficos!$X$6:$X$10</c:f>
              <c:strCache>
                <c:ptCount val="5"/>
                <c:pt idx="0">
                  <c:v>Aeroméxico</c:v>
                </c:pt>
                <c:pt idx="1">
                  <c:v>Aéreo Calafia</c:v>
                </c:pt>
                <c:pt idx="2">
                  <c:v>Transportes 
Aéreos Regionales</c:v>
                </c:pt>
                <c:pt idx="3">
                  <c:v>Vivaaerobus</c:v>
                </c:pt>
                <c:pt idx="4">
                  <c:v>Volaris</c:v>
                </c:pt>
              </c:strCache>
            </c:strRef>
          </c:cat>
          <c:val>
            <c:numRef>
              <c:f>Gráficos!$Z$6:$Z$10</c:f>
              <c:numCache>
                <c:formatCode>0.0%</c:formatCode>
                <c:ptCount val="5"/>
                <c:pt idx="0">
                  <c:v>0.93716337522441651</c:v>
                </c:pt>
                <c:pt idx="1">
                  <c:v>0.81599999999999995</c:v>
                </c:pt>
                <c:pt idx="2">
                  <c:v>0.9513513513513514</c:v>
                </c:pt>
                <c:pt idx="3">
                  <c:v>0.67543859649122806</c:v>
                </c:pt>
                <c:pt idx="4">
                  <c:v>0.93530591775325977</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delete val="1"/>
              <c:extLst>
                <c:ext xmlns:c15="http://schemas.microsoft.com/office/drawing/2012/chart" uri="{CE6537A1-D6FC-4f65-9D91-7224C49458BB}"/>
                <c:ext xmlns:c16="http://schemas.microsoft.com/office/drawing/2014/chart" uri="{C3380CC4-5D6E-409C-BE32-E72D297353CC}">
                  <c16:uniqueId val="{00000005-DEBB-4DED-8C6C-91DA4B331773}"/>
                </c:ext>
              </c:extLst>
            </c:dLbl>
            <c:dLbl>
              <c:idx val="5"/>
              <c:delete val="1"/>
              <c:extLst>
                <c:ext xmlns:c15="http://schemas.microsoft.com/office/drawing/2012/chart" uri="{CE6537A1-D6FC-4f65-9D91-7224C49458BB}"/>
                <c:ext xmlns:c16="http://schemas.microsoft.com/office/drawing/2014/chart" uri="{C3380CC4-5D6E-409C-BE32-E72D297353CC}">
                  <c16:uniqueId val="{0000000B-DEBB-4DED-8C6C-91DA4B331773}"/>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2819</c:v>
                </c:pt>
                <c:pt idx="1">
                  <c:v>265</c:v>
                </c:pt>
                <c:pt idx="2">
                  <c:v>0</c:v>
                </c:pt>
                <c:pt idx="3">
                  <c:v>4</c:v>
                </c:pt>
                <c:pt idx="4">
                  <c:v>1</c:v>
                </c:pt>
                <c:pt idx="5">
                  <c:v>0</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40</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16809</xdr:colOff>
      <xdr:row>11</xdr:row>
      <xdr:rowOff>33623</xdr:rowOff>
    </xdr:from>
    <xdr:to>
      <xdr:col>28</xdr:col>
      <xdr:colOff>56029</xdr:colOff>
      <xdr:row>37</xdr:row>
      <xdr:rowOff>22411</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89.57165972222" createdVersion="6" refreshedVersion="6" minRefreshableVersion="3" recordCount="100" xr:uid="{D78CE339-83CA-4644-B840-629E8FDA16E5}">
  <cacheSource type="worksheet">
    <worksheetSource ref="S3:AH103" sheet="TD Detalle Causas" r:id="rId2"/>
  </cacheSource>
  <cacheFields count="16">
    <cacheField name="Aerolínea" numFmtId="0">
      <sharedItems count="5">
        <s v="Aéreo Calafia"/>
        <s v="Aeroméxico (Aerovías de México)"/>
        <s v="Transportes Aéreos Regionales (TAR)"/>
        <s v="Vivaaerobus (Aeroenlaces)"/>
        <s v="Volaris (Concesionaria Vuela Cia de Aviación)"/>
      </sharedItems>
    </cacheField>
    <cacheField name="Nacionalidad" numFmtId="0">
      <sharedItems count="1">
        <s v="Mexican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6" count="6">
        <n v="0"/>
        <n v="1"/>
        <n v="6"/>
        <n v="5"/>
        <n v="3"/>
        <n v="2"/>
      </sharedItems>
    </cacheField>
    <cacheField name="Feb" numFmtId="0">
      <sharedItems containsSemiMixedTypes="0" containsString="0" containsNumber="1" containsInteger="1" minValue="0" maxValue="3" count="4">
        <n v="0"/>
        <n v="1"/>
        <n v="2"/>
        <n v="3"/>
      </sharedItems>
    </cacheField>
    <cacheField name="Mar" numFmtId="0">
      <sharedItems containsSemiMixedTypes="0" containsString="0" containsNumber="1" containsInteger="1" minValue="0" maxValue="8" count="5">
        <n v="0"/>
        <n v="1"/>
        <n v="2"/>
        <n v="8"/>
        <n v="4"/>
      </sharedItems>
    </cacheField>
    <cacheField name="Abr" numFmtId="0">
      <sharedItems containsSemiMixedTypes="0" containsString="0" containsNumber="1" containsInteger="1" minValue="0" maxValue="11" count="6">
        <n v="0"/>
        <n v="4"/>
        <n v="1"/>
        <n v="5"/>
        <n v="2"/>
        <n v="11"/>
      </sharedItems>
    </cacheField>
    <cacheField name="May" numFmtId="0">
      <sharedItems containsSemiMixedTypes="0" containsString="0" containsNumber="1" containsInteger="1" minValue="0" maxValue="11" count="4">
        <n v="0"/>
        <n v="1"/>
        <n v="8"/>
        <n v="11"/>
      </sharedItems>
    </cacheField>
    <cacheField name="Jun" numFmtId="0">
      <sharedItems containsSemiMixedTypes="0" containsString="0" containsNumber="1" containsInteger="1" minValue="0" maxValue="5" count="5">
        <n v="0"/>
        <n v="4"/>
        <n v="1"/>
        <n v="3"/>
        <n v="5"/>
      </sharedItems>
    </cacheField>
    <cacheField name="Jul" numFmtId="0">
      <sharedItems containsSemiMixedTypes="0" containsString="0" containsNumber="1" containsInteger="1" minValue="0" maxValue="21" count="6">
        <n v="0"/>
        <n v="6"/>
        <n v="1"/>
        <n v="2"/>
        <n v="3"/>
        <n v="21"/>
      </sharedItems>
    </cacheField>
    <cacheField name="Ago" numFmtId="0">
      <sharedItems containsSemiMixedTypes="0" containsString="0" containsNumber="1" containsInteger="1" minValue="0" maxValue="23" count="6">
        <n v="0"/>
        <n v="2"/>
        <n v="6"/>
        <n v="1"/>
        <n v="13"/>
        <n v="23"/>
      </sharedItems>
    </cacheField>
    <cacheField name="Sep" numFmtId="0">
      <sharedItems containsSemiMixedTypes="0" containsString="0" containsNumber="1" containsInteger="1" minValue="0" maxValue="9" count="7">
        <n v="0"/>
        <n v="3"/>
        <n v="9"/>
        <n v="2"/>
        <n v="7"/>
        <n v="1"/>
        <n v="8"/>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x v="0"/>
    <x v="0"/>
    <x v="0"/>
    <x v="0"/>
    <x v="0"/>
    <x v="0"/>
    <x v="0"/>
    <x v="0"/>
    <x v="0"/>
    <x v="0"/>
    <x v="0"/>
    <x v="0"/>
    <x v="0"/>
    <x v="0"/>
  </r>
  <r>
    <x v="0"/>
    <x v="0"/>
    <x v="0"/>
    <x v="1"/>
    <x v="0"/>
    <x v="0"/>
    <x v="0"/>
    <x v="0"/>
    <x v="0"/>
    <x v="0"/>
    <x v="0"/>
    <x v="0"/>
    <x v="0"/>
    <x v="0"/>
    <x v="0"/>
    <x v="0"/>
  </r>
  <r>
    <x v="0"/>
    <x v="0"/>
    <x v="0"/>
    <x v="2"/>
    <x v="0"/>
    <x v="0"/>
    <x v="0"/>
    <x v="0"/>
    <x v="0"/>
    <x v="0"/>
    <x v="0"/>
    <x v="0"/>
    <x v="0"/>
    <x v="0"/>
    <x v="0"/>
    <x v="0"/>
  </r>
  <r>
    <x v="0"/>
    <x v="0"/>
    <x v="0"/>
    <x v="3"/>
    <x v="0"/>
    <x v="0"/>
    <x v="0"/>
    <x v="0"/>
    <x v="0"/>
    <x v="0"/>
    <x v="0"/>
    <x v="0"/>
    <x v="0"/>
    <x v="0"/>
    <x v="0"/>
    <x v="0"/>
  </r>
  <r>
    <x v="0"/>
    <x v="0"/>
    <x v="0"/>
    <x v="4"/>
    <x v="1"/>
    <x v="0"/>
    <x v="0"/>
    <x v="0"/>
    <x v="0"/>
    <x v="0"/>
    <x v="0"/>
    <x v="0"/>
    <x v="0"/>
    <x v="0"/>
    <x v="0"/>
    <x v="0"/>
  </r>
  <r>
    <x v="0"/>
    <x v="0"/>
    <x v="0"/>
    <x v="5"/>
    <x v="0"/>
    <x v="0"/>
    <x v="0"/>
    <x v="0"/>
    <x v="0"/>
    <x v="0"/>
    <x v="0"/>
    <x v="0"/>
    <x v="0"/>
    <x v="0"/>
    <x v="0"/>
    <x v="0"/>
  </r>
  <r>
    <x v="0"/>
    <x v="0"/>
    <x v="0"/>
    <x v="6"/>
    <x v="0"/>
    <x v="0"/>
    <x v="0"/>
    <x v="0"/>
    <x v="0"/>
    <x v="0"/>
    <x v="0"/>
    <x v="0"/>
    <x v="0"/>
    <x v="0"/>
    <x v="0"/>
    <x v="0"/>
  </r>
  <r>
    <x v="0"/>
    <x v="0"/>
    <x v="0"/>
    <x v="7"/>
    <x v="1"/>
    <x v="1"/>
    <x v="1"/>
    <x v="1"/>
    <x v="0"/>
    <x v="1"/>
    <x v="1"/>
    <x v="1"/>
    <x v="1"/>
    <x v="0"/>
    <x v="0"/>
    <x v="0"/>
  </r>
  <r>
    <x v="0"/>
    <x v="0"/>
    <x v="0"/>
    <x v="8"/>
    <x v="0"/>
    <x v="0"/>
    <x v="0"/>
    <x v="0"/>
    <x v="0"/>
    <x v="0"/>
    <x v="0"/>
    <x v="0"/>
    <x v="0"/>
    <x v="0"/>
    <x v="0"/>
    <x v="0"/>
  </r>
  <r>
    <x v="0"/>
    <x v="0"/>
    <x v="0"/>
    <x v="9"/>
    <x v="0"/>
    <x v="0"/>
    <x v="0"/>
    <x v="0"/>
    <x v="0"/>
    <x v="0"/>
    <x v="0"/>
    <x v="0"/>
    <x v="0"/>
    <x v="0"/>
    <x v="0"/>
    <x v="0"/>
  </r>
  <r>
    <x v="0"/>
    <x v="0"/>
    <x v="1"/>
    <x v="10"/>
    <x v="0"/>
    <x v="0"/>
    <x v="0"/>
    <x v="0"/>
    <x v="0"/>
    <x v="0"/>
    <x v="0"/>
    <x v="0"/>
    <x v="0"/>
    <x v="0"/>
    <x v="0"/>
    <x v="0"/>
  </r>
  <r>
    <x v="0"/>
    <x v="0"/>
    <x v="1"/>
    <x v="11"/>
    <x v="0"/>
    <x v="0"/>
    <x v="0"/>
    <x v="0"/>
    <x v="0"/>
    <x v="0"/>
    <x v="0"/>
    <x v="0"/>
    <x v="0"/>
    <x v="0"/>
    <x v="0"/>
    <x v="0"/>
  </r>
  <r>
    <x v="0"/>
    <x v="0"/>
    <x v="1"/>
    <x v="12"/>
    <x v="0"/>
    <x v="0"/>
    <x v="0"/>
    <x v="0"/>
    <x v="0"/>
    <x v="0"/>
    <x v="0"/>
    <x v="0"/>
    <x v="0"/>
    <x v="0"/>
    <x v="0"/>
    <x v="0"/>
  </r>
  <r>
    <x v="0"/>
    <x v="0"/>
    <x v="1"/>
    <x v="13"/>
    <x v="0"/>
    <x v="0"/>
    <x v="0"/>
    <x v="0"/>
    <x v="0"/>
    <x v="0"/>
    <x v="0"/>
    <x v="0"/>
    <x v="0"/>
    <x v="0"/>
    <x v="0"/>
    <x v="0"/>
  </r>
  <r>
    <x v="0"/>
    <x v="0"/>
    <x v="1"/>
    <x v="14"/>
    <x v="0"/>
    <x v="0"/>
    <x v="0"/>
    <x v="0"/>
    <x v="0"/>
    <x v="0"/>
    <x v="0"/>
    <x v="0"/>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0"/>
    <x v="0"/>
    <x v="0"/>
    <x v="0"/>
    <x v="0"/>
    <x v="0"/>
    <x v="0"/>
    <x v="0"/>
    <x v="0"/>
    <x v="0"/>
    <x v="0"/>
    <x v="0"/>
  </r>
  <r>
    <x v="0"/>
    <x v="0"/>
    <x v="1"/>
    <x v="19"/>
    <x v="0"/>
    <x v="0"/>
    <x v="0"/>
    <x v="0"/>
    <x v="0"/>
    <x v="0"/>
    <x v="0"/>
    <x v="0"/>
    <x v="0"/>
    <x v="0"/>
    <x v="0"/>
    <x v="0"/>
  </r>
  <r>
    <x v="1"/>
    <x v="0"/>
    <x v="0"/>
    <x v="0"/>
    <x v="0"/>
    <x v="0"/>
    <x v="0"/>
    <x v="0"/>
    <x v="0"/>
    <x v="2"/>
    <x v="2"/>
    <x v="0"/>
    <x v="0"/>
    <x v="0"/>
    <x v="0"/>
    <x v="0"/>
  </r>
  <r>
    <x v="1"/>
    <x v="0"/>
    <x v="0"/>
    <x v="1"/>
    <x v="0"/>
    <x v="0"/>
    <x v="0"/>
    <x v="0"/>
    <x v="0"/>
    <x v="0"/>
    <x v="2"/>
    <x v="0"/>
    <x v="0"/>
    <x v="0"/>
    <x v="0"/>
    <x v="0"/>
  </r>
  <r>
    <x v="1"/>
    <x v="0"/>
    <x v="0"/>
    <x v="2"/>
    <x v="0"/>
    <x v="0"/>
    <x v="0"/>
    <x v="0"/>
    <x v="0"/>
    <x v="0"/>
    <x v="0"/>
    <x v="0"/>
    <x v="0"/>
    <x v="0"/>
    <x v="0"/>
    <x v="0"/>
  </r>
  <r>
    <x v="1"/>
    <x v="0"/>
    <x v="0"/>
    <x v="3"/>
    <x v="0"/>
    <x v="0"/>
    <x v="0"/>
    <x v="0"/>
    <x v="0"/>
    <x v="0"/>
    <x v="0"/>
    <x v="0"/>
    <x v="0"/>
    <x v="0"/>
    <x v="0"/>
    <x v="0"/>
  </r>
  <r>
    <x v="1"/>
    <x v="0"/>
    <x v="0"/>
    <x v="4"/>
    <x v="0"/>
    <x v="0"/>
    <x v="0"/>
    <x v="0"/>
    <x v="0"/>
    <x v="0"/>
    <x v="0"/>
    <x v="0"/>
    <x v="0"/>
    <x v="0"/>
    <x v="0"/>
    <x v="0"/>
  </r>
  <r>
    <x v="1"/>
    <x v="0"/>
    <x v="0"/>
    <x v="5"/>
    <x v="0"/>
    <x v="0"/>
    <x v="0"/>
    <x v="0"/>
    <x v="0"/>
    <x v="0"/>
    <x v="0"/>
    <x v="0"/>
    <x v="0"/>
    <x v="0"/>
    <x v="0"/>
    <x v="0"/>
  </r>
  <r>
    <x v="1"/>
    <x v="0"/>
    <x v="0"/>
    <x v="6"/>
    <x v="0"/>
    <x v="0"/>
    <x v="0"/>
    <x v="0"/>
    <x v="0"/>
    <x v="0"/>
    <x v="0"/>
    <x v="0"/>
    <x v="0"/>
    <x v="0"/>
    <x v="0"/>
    <x v="0"/>
  </r>
  <r>
    <x v="1"/>
    <x v="0"/>
    <x v="0"/>
    <x v="7"/>
    <x v="0"/>
    <x v="1"/>
    <x v="0"/>
    <x v="2"/>
    <x v="1"/>
    <x v="3"/>
    <x v="3"/>
    <x v="2"/>
    <x v="2"/>
    <x v="0"/>
    <x v="0"/>
    <x v="0"/>
  </r>
  <r>
    <x v="1"/>
    <x v="0"/>
    <x v="0"/>
    <x v="8"/>
    <x v="0"/>
    <x v="0"/>
    <x v="0"/>
    <x v="0"/>
    <x v="0"/>
    <x v="0"/>
    <x v="0"/>
    <x v="0"/>
    <x v="0"/>
    <x v="0"/>
    <x v="0"/>
    <x v="0"/>
  </r>
  <r>
    <x v="1"/>
    <x v="0"/>
    <x v="0"/>
    <x v="9"/>
    <x v="2"/>
    <x v="2"/>
    <x v="1"/>
    <x v="0"/>
    <x v="0"/>
    <x v="0"/>
    <x v="0"/>
    <x v="0"/>
    <x v="0"/>
    <x v="0"/>
    <x v="0"/>
    <x v="0"/>
  </r>
  <r>
    <x v="1"/>
    <x v="0"/>
    <x v="1"/>
    <x v="10"/>
    <x v="0"/>
    <x v="0"/>
    <x v="0"/>
    <x v="0"/>
    <x v="0"/>
    <x v="0"/>
    <x v="0"/>
    <x v="0"/>
    <x v="0"/>
    <x v="0"/>
    <x v="0"/>
    <x v="0"/>
  </r>
  <r>
    <x v="1"/>
    <x v="0"/>
    <x v="1"/>
    <x v="11"/>
    <x v="0"/>
    <x v="0"/>
    <x v="0"/>
    <x v="0"/>
    <x v="0"/>
    <x v="0"/>
    <x v="0"/>
    <x v="0"/>
    <x v="0"/>
    <x v="0"/>
    <x v="0"/>
    <x v="0"/>
  </r>
  <r>
    <x v="1"/>
    <x v="0"/>
    <x v="1"/>
    <x v="12"/>
    <x v="0"/>
    <x v="0"/>
    <x v="0"/>
    <x v="0"/>
    <x v="0"/>
    <x v="0"/>
    <x v="0"/>
    <x v="0"/>
    <x v="0"/>
    <x v="0"/>
    <x v="0"/>
    <x v="0"/>
  </r>
  <r>
    <x v="1"/>
    <x v="0"/>
    <x v="1"/>
    <x v="13"/>
    <x v="0"/>
    <x v="0"/>
    <x v="0"/>
    <x v="0"/>
    <x v="0"/>
    <x v="0"/>
    <x v="0"/>
    <x v="0"/>
    <x v="0"/>
    <x v="0"/>
    <x v="0"/>
    <x v="0"/>
  </r>
  <r>
    <x v="1"/>
    <x v="0"/>
    <x v="1"/>
    <x v="14"/>
    <x v="0"/>
    <x v="0"/>
    <x v="0"/>
    <x v="0"/>
    <x v="0"/>
    <x v="0"/>
    <x v="0"/>
    <x v="0"/>
    <x v="0"/>
    <x v="0"/>
    <x v="0"/>
    <x v="0"/>
  </r>
  <r>
    <x v="1"/>
    <x v="0"/>
    <x v="1"/>
    <x v="15"/>
    <x v="0"/>
    <x v="0"/>
    <x v="0"/>
    <x v="0"/>
    <x v="0"/>
    <x v="0"/>
    <x v="0"/>
    <x v="0"/>
    <x v="0"/>
    <x v="0"/>
    <x v="0"/>
    <x v="0"/>
  </r>
  <r>
    <x v="1"/>
    <x v="0"/>
    <x v="1"/>
    <x v="16"/>
    <x v="0"/>
    <x v="0"/>
    <x v="0"/>
    <x v="0"/>
    <x v="0"/>
    <x v="0"/>
    <x v="0"/>
    <x v="0"/>
    <x v="0"/>
    <x v="0"/>
    <x v="0"/>
    <x v="0"/>
  </r>
  <r>
    <x v="1"/>
    <x v="0"/>
    <x v="1"/>
    <x v="17"/>
    <x v="0"/>
    <x v="0"/>
    <x v="0"/>
    <x v="0"/>
    <x v="0"/>
    <x v="0"/>
    <x v="0"/>
    <x v="0"/>
    <x v="0"/>
    <x v="0"/>
    <x v="0"/>
    <x v="0"/>
  </r>
  <r>
    <x v="1"/>
    <x v="0"/>
    <x v="1"/>
    <x v="18"/>
    <x v="0"/>
    <x v="0"/>
    <x v="0"/>
    <x v="0"/>
    <x v="0"/>
    <x v="0"/>
    <x v="0"/>
    <x v="0"/>
    <x v="0"/>
    <x v="0"/>
    <x v="0"/>
    <x v="0"/>
  </r>
  <r>
    <x v="1"/>
    <x v="0"/>
    <x v="1"/>
    <x v="19"/>
    <x v="0"/>
    <x v="0"/>
    <x v="0"/>
    <x v="0"/>
    <x v="0"/>
    <x v="0"/>
    <x v="0"/>
    <x v="0"/>
    <x v="0"/>
    <x v="0"/>
    <x v="0"/>
    <x v="0"/>
  </r>
  <r>
    <x v="2"/>
    <x v="0"/>
    <x v="0"/>
    <x v="0"/>
    <x v="0"/>
    <x v="0"/>
    <x v="0"/>
    <x v="0"/>
    <x v="0"/>
    <x v="0"/>
    <x v="0"/>
    <x v="0"/>
    <x v="0"/>
    <x v="0"/>
    <x v="0"/>
    <x v="0"/>
  </r>
  <r>
    <x v="2"/>
    <x v="0"/>
    <x v="0"/>
    <x v="1"/>
    <x v="0"/>
    <x v="0"/>
    <x v="0"/>
    <x v="0"/>
    <x v="0"/>
    <x v="0"/>
    <x v="4"/>
    <x v="3"/>
    <x v="0"/>
    <x v="0"/>
    <x v="0"/>
    <x v="0"/>
  </r>
  <r>
    <x v="2"/>
    <x v="0"/>
    <x v="0"/>
    <x v="2"/>
    <x v="0"/>
    <x v="0"/>
    <x v="0"/>
    <x v="0"/>
    <x v="0"/>
    <x v="0"/>
    <x v="0"/>
    <x v="0"/>
    <x v="0"/>
    <x v="0"/>
    <x v="0"/>
    <x v="0"/>
  </r>
  <r>
    <x v="2"/>
    <x v="0"/>
    <x v="0"/>
    <x v="3"/>
    <x v="0"/>
    <x v="0"/>
    <x v="0"/>
    <x v="0"/>
    <x v="0"/>
    <x v="0"/>
    <x v="0"/>
    <x v="0"/>
    <x v="0"/>
    <x v="0"/>
    <x v="0"/>
    <x v="0"/>
  </r>
  <r>
    <x v="2"/>
    <x v="0"/>
    <x v="0"/>
    <x v="4"/>
    <x v="0"/>
    <x v="0"/>
    <x v="0"/>
    <x v="0"/>
    <x v="0"/>
    <x v="0"/>
    <x v="0"/>
    <x v="0"/>
    <x v="0"/>
    <x v="0"/>
    <x v="0"/>
    <x v="0"/>
  </r>
  <r>
    <x v="2"/>
    <x v="0"/>
    <x v="0"/>
    <x v="5"/>
    <x v="0"/>
    <x v="0"/>
    <x v="0"/>
    <x v="0"/>
    <x v="0"/>
    <x v="0"/>
    <x v="0"/>
    <x v="0"/>
    <x v="0"/>
    <x v="0"/>
    <x v="0"/>
    <x v="0"/>
  </r>
  <r>
    <x v="2"/>
    <x v="0"/>
    <x v="0"/>
    <x v="6"/>
    <x v="0"/>
    <x v="0"/>
    <x v="0"/>
    <x v="0"/>
    <x v="0"/>
    <x v="0"/>
    <x v="0"/>
    <x v="0"/>
    <x v="0"/>
    <x v="0"/>
    <x v="0"/>
    <x v="0"/>
  </r>
  <r>
    <x v="2"/>
    <x v="0"/>
    <x v="0"/>
    <x v="7"/>
    <x v="0"/>
    <x v="0"/>
    <x v="0"/>
    <x v="2"/>
    <x v="1"/>
    <x v="2"/>
    <x v="0"/>
    <x v="0"/>
    <x v="3"/>
    <x v="0"/>
    <x v="0"/>
    <x v="0"/>
  </r>
  <r>
    <x v="2"/>
    <x v="0"/>
    <x v="0"/>
    <x v="8"/>
    <x v="0"/>
    <x v="0"/>
    <x v="0"/>
    <x v="0"/>
    <x v="0"/>
    <x v="0"/>
    <x v="0"/>
    <x v="0"/>
    <x v="0"/>
    <x v="0"/>
    <x v="0"/>
    <x v="0"/>
  </r>
  <r>
    <x v="2"/>
    <x v="0"/>
    <x v="0"/>
    <x v="9"/>
    <x v="0"/>
    <x v="0"/>
    <x v="0"/>
    <x v="0"/>
    <x v="0"/>
    <x v="0"/>
    <x v="0"/>
    <x v="0"/>
    <x v="0"/>
    <x v="0"/>
    <x v="0"/>
    <x v="0"/>
  </r>
  <r>
    <x v="2"/>
    <x v="0"/>
    <x v="1"/>
    <x v="10"/>
    <x v="0"/>
    <x v="0"/>
    <x v="0"/>
    <x v="0"/>
    <x v="0"/>
    <x v="0"/>
    <x v="0"/>
    <x v="0"/>
    <x v="0"/>
    <x v="0"/>
    <x v="0"/>
    <x v="0"/>
  </r>
  <r>
    <x v="2"/>
    <x v="0"/>
    <x v="1"/>
    <x v="11"/>
    <x v="0"/>
    <x v="0"/>
    <x v="0"/>
    <x v="0"/>
    <x v="0"/>
    <x v="0"/>
    <x v="0"/>
    <x v="0"/>
    <x v="0"/>
    <x v="0"/>
    <x v="0"/>
    <x v="0"/>
  </r>
  <r>
    <x v="2"/>
    <x v="0"/>
    <x v="1"/>
    <x v="12"/>
    <x v="0"/>
    <x v="0"/>
    <x v="0"/>
    <x v="0"/>
    <x v="0"/>
    <x v="0"/>
    <x v="0"/>
    <x v="0"/>
    <x v="0"/>
    <x v="0"/>
    <x v="0"/>
    <x v="0"/>
  </r>
  <r>
    <x v="2"/>
    <x v="0"/>
    <x v="1"/>
    <x v="13"/>
    <x v="0"/>
    <x v="0"/>
    <x v="0"/>
    <x v="0"/>
    <x v="0"/>
    <x v="0"/>
    <x v="0"/>
    <x v="0"/>
    <x v="0"/>
    <x v="0"/>
    <x v="0"/>
    <x v="0"/>
  </r>
  <r>
    <x v="2"/>
    <x v="0"/>
    <x v="1"/>
    <x v="14"/>
    <x v="0"/>
    <x v="0"/>
    <x v="0"/>
    <x v="0"/>
    <x v="0"/>
    <x v="0"/>
    <x v="0"/>
    <x v="0"/>
    <x v="0"/>
    <x v="0"/>
    <x v="0"/>
    <x v="0"/>
  </r>
  <r>
    <x v="2"/>
    <x v="0"/>
    <x v="1"/>
    <x v="15"/>
    <x v="0"/>
    <x v="0"/>
    <x v="0"/>
    <x v="0"/>
    <x v="0"/>
    <x v="0"/>
    <x v="0"/>
    <x v="0"/>
    <x v="0"/>
    <x v="0"/>
    <x v="0"/>
    <x v="0"/>
  </r>
  <r>
    <x v="2"/>
    <x v="0"/>
    <x v="1"/>
    <x v="16"/>
    <x v="0"/>
    <x v="0"/>
    <x v="0"/>
    <x v="0"/>
    <x v="0"/>
    <x v="0"/>
    <x v="0"/>
    <x v="0"/>
    <x v="0"/>
    <x v="0"/>
    <x v="0"/>
    <x v="0"/>
  </r>
  <r>
    <x v="2"/>
    <x v="0"/>
    <x v="1"/>
    <x v="17"/>
    <x v="0"/>
    <x v="0"/>
    <x v="0"/>
    <x v="0"/>
    <x v="0"/>
    <x v="0"/>
    <x v="0"/>
    <x v="0"/>
    <x v="0"/>
    <x v="0"/>
    <x v="0"/>
    <x v="0"/>
  </r>
  <r>
    <x v="2"/>
    <x v="0"/>
    <x v="1"/>
    <x v="18"/>
    <x v="0"/>
    <x v="0"/>
    <x v="0"/>
    <x v="0"/>
    <x v="0"/>
    <x v="0"/>
    <x v="0"/>
    <x v="0"/>
    <x v="0"/>
    <x v="0"/>
    <x v="0"/>
    <x v="0"/>
  </r>
  <r>
    <x v="2"/>
    <x v="0"/>
    <x v="1"/>
    <x v="19"/>
    <x v="0"/>
    <x v="0"/>
    <x v="0"/>
    <x v="0"/>
    <x v="0"/>
    <x v="0"/>
    <x v="0"/>
    <x v="0"/>
    <x v="0"/>
    <x v="0"/>
    <x v="0"/>
    <x v="0"/>
  </r>
  <r>
    <x v="3"/>
    <x v="0"/>
    <x v="0"/>
    <x v="0"/>
    <x v="0"/>
    <x v="0"/>
    <x v="0"/>
    <x v="1"/>
    <x v="1"/>
    <x v="2"/>
    <x v="0"/>
    <x v="0"/>
    <x v="0"/>
    <x v="0"/>
    <x v="0"/>
    <x v="0"/>
  </r>
  <r>
    <x v="3"/>
    <x v="0"/>
    <x v="0"/>
    <x v="1"/>
    <x v="1"/>
    <x v="0"/>
    <x v="1"/>
    <x v="0"/>
    <x v="1"/>
    <x v="0"/>
    <x v="1"/>
    <x v="0"/>
    <x v="0"/>
    <x v="0"/>
    <x v="0"/>
    <x v="0"/>
  </r>
  <r>
    <x v="3"/>
    <x v="0"/>
    <x v="0"/>
    <x v="2"/>
    <x v="0"/>
    <x v="0"/>
    <x v="0"/>
    <x v="0"/>
    <x v="0"/>
    <x v="0"/>
    <x v="0"/>
    <x v="0"/>
    <x v="0"/>
    <x v="0"/>
    <x v="0"/>
    <x v="0"/>
  </r>
  <r>
    <x v="3"/>
    <x v="0"/>
    <x v="0"/>
    <x v="3"/>
    <x v="0"/>
    <x v="0"/>
    <x v="0"/>
    <x v="0"/>
    <x v="1"/>
    <x v="2"/>
    <x v="0"/>
    <x v="0"/>
    <x v="0"/>
    <x v="0"/>
    <x v="0"/>
    <x v="0"/>
  </r>
  <r>
    <x v="3"/>
    <x v="0"/>
    <x v="0"/>
    <x v="4"/>
    <x v="0"/>
    <x v="0"/>
    <x v="0"/>
    <x v="0"/>
    <x v="0"/>
    <x v="0"/>
    <x v="0"/>
    <x v="0"/>
    <x v="0"/>
    <x v="0"/>
    <x v="0"/>
    <x v="0"/>
  </r>
  <r>
    <x v="3"/>
    <x v="0"/>
    <x v="0"/>
    <x v="5"/>
    <x v="0"/>
    <x v="0"/>
    <x v="0"/>
    <x v="0"/>
    <x v="0"/>
    <x v="0"/>
    <x v="0"/>
    <x v="0"/>
    <x v="0"/>
    <x v="0"/>
    <x v="0"/>
    <x v="0"/>
  </r>
  <r>
    <x v="3"/>
    <x v="0"/>
    <x v="0"/>
    <x v="6"/>
    <x v="0"/>
    <x v="0"/>
    <x v="0"/>
    <x v="0"/>
    <x v="0"/>
    <x v="0"/>
    <x v="0"/>
    <x v="0"/>
    <x v="0"/>
    <x v="0"/>
    <x v="0"/>
    <x v="0"/>
  </r>
  <r>
    <x v="3"/>
    <x v="0"/>
    <x v="0"/>
    <x v="7"/>
    <x v="3"/>
    <x v="3"/>
    <x v="2"/>
    <x v="3"/>
    <x v="2"/>
    <x v="3"/>
    <x v="1"/>
    <x v="4"/>
    <x v="4"/>
    <x v="0"/>
    <x v="0"/>
    <x v="0"/>
  </r>
  <r>
    <x v="3"/>
    <x v="0"/>
    <x v="0"/>
    <x v="8"/>
    <x v="0"/>
    <x v="0"/>
    <x v="0"/>
    <x v="0"/>
    <x v="0"/>
    <x v="0"/>
    <x v="0"/>
    <x v="0"/>
    <x v="0"/>
    <x v="0"/>
    <x v="0"/>
    <x v="0"/>
  </r>
  <r>
    <x v="3"/>
    <x v="0"/>
    <x v="0"/>
    <x v="9"/>
    <x v="4"/>
    <x v="0"/>
    <x v="0"/>
    <x v="4"/>
    <x v="0"/>
    <x v="0"/>
    <x v="0"/>
    <x v="0"/>
    <x v="0"/>
    <x v="0"/>
    <x v="0"/>
    <x v="0"/>
  </r>
  <r>
    <x v="3"/>
    <x v="0"/>
    <x v="1"/>
    <x v="10"/>
    <x v="0"/>
    <x v="0"/>
    <x v="0"/>
    <x v="0"/>
    <x v="0"/>
    <x v="0"/>
    <x v="0"/>
    <x v="0"/>
    <x v="0"/>
    <x v="0"/>
    <x v="0"/>
    <x v="0"/>
  </r>
  <r>
    <x v="3"/>
    <x v="0"/>
    <x v="1"/>
    <x v="11"/>
    <x v="0"/>
    <x v="0"/>
    <x v="0"/>
    <x v="0"/>
    <x v="0"/>
    <x v="0"/>
    <x v="0"/>
    <x v="0"/>
    <x v="0"/>
    <x v="0"/>
    <x v="0"/>
    <x v="0"/>
  </r>
  <r>
    <x v="3"/>
    <x v="0"/>
    <x v="1"/>
    <x v="12"/>
    <x v="0"/>
    <x v="0"/>
    <x v="0"/>
    <x v="0"/>
    <x v="0"/>
    <x v="0"/>
    <x v="0"/>
    <x v="0"/>
    <x v="0"/>
    <x v="0"/>
    <x v="0"/>
    <x v="0"/>
  </r>
  <r>
    <x v="3"/>
    <x v="0"/>
    <x v="1"/>
    <x v="13"/>
    <x v="0"/>
    <x v="0"/>
    <x v="0"/>
    <x v="0"/>
    <x v="0"/>
    <x v="0"/>
    <x v="0"/>
    <x v="0"/>
    <x v="0"/>
    <x v="0"/>
    <x v="0"/>
    <x v="0"/>
  </r>
  <r>
    <x v="3"/>
    <x v="0"/>
    <x v="1"/>
    <x v="14"/>
    <x v="0"/>
    <x v="0"/>
    <x v="0"/>
    <x v="0"/>
    <x v="0"/>
    <x v="0"/>
    <x v="0"/>
    <x v="0"/>
    <x v="0"/>
    <x v="0"/>
    <x v="0"/>
    <x v="0"/>
  </r>
  <r>
    <x v="3"/>
    <x v="0"/>
    <x v="1"/>
    <x v="15"/>
    <x v="0"/>
    <x v="0"/>
    <x v="0"/>
    <x v="0"/>
    <x v="0"/>
    <x v="0"/>
    <x v="0"/>
    <x v="0"/>
    <x v="0"/>
    <x v="0"/>
    <x v="0"/>
    <x v="0"/>
  </r>
  <r>
    <x v="3"/>
    <x v="0"/>
    <x v="1"/>
    <x v="16"/>
    <x v="0"/>
    <x v="0"/>
    <x v="0"/>
    <x v="0"/>
    <x v="0"/>
    <x v="0"/>
    <x v="0"/>
    <x v="0"/>
    <x v="0"/>
    <x v="0"/>
    <x v="0"/>
    <x v="0"/>
  </r>
  <r>
    <x v="3"/>
    <x v="0"/>
    <x v="1"/>
    <x v="17"/>
    <x v="0"/>
    <x v="0"/>
    <x v="0"/>
    <x v="0"/>
    <x v="0"/>
    <x v="0"/>
    <x v="0"/>
    <x v="0"/>
    <x v="0"/>
    <x v="0"/>
    <x v="0"/>
    <x v="0"/>
  </r>
  <r>
    <x v="3"/>
    <x v="0"/>
    <x v="1"/>
    <x v="18"/>
    <x v="0"/>
    <x v="0"/>
    <x v="0"/>
    <x v="0"/>
    <x v="0"/>
    <x v="0"/>
    <x v="0"/>
    <x v="0"/>
    <x v="0"/>
    <x v="0"/>
    <x v="0"/>
    <x v="0"/>
  </r>
  <r>
    <x v="3"/>
    <x v="0"/>
    <x v="1"/>
    <x v="19"/>
    <x v="0"/>
    <x v="0"/>
    <x v="0"/>
    <x v="0"/>
    <x v="0"/>
    <x v="0"/>
    <x v="0"/>
    <x v="0"/>
    <x v="0"/>
    <x v="0"/>
    <x v="0"/>
    <x v="0"/>
  </r>
  <r>
    <x v="4"/>
    <x v="0"/>
    <x v="0"/>
    <x v="0"/>
    <x v="0"/>
    <x v="0"/>
    <x v="0"/>
    <x v="4"/>
    <x v="0"/>
    <x v="4"/>
    <x v="1"/>
    <x v="0"/>
    <x v="0"/>
    <x v="0"/>
    <x v="0"/>
    <x v="0"/>
  </r>
  <r>
    <x v="4"/>
    <x v="0"/>
    <x v="0"/>
    <x v="1"/>
    <x v="1"/>
    <x v="1"/>
    <x v="2"/>
    <x v="1"/>
    <x v="1"/>
    <x v="2"/>
    <x v="4"/>
    <x v="3"/>
    <x v="0"/>
    <x v="0"/>
    <x v="0"/>
    <x v="0"/>
  </r>
  <r>
    <x v="4"/>
    <x v="0"/>
    <x v="0"/>
    <x v="2"/>
    <x v="0"/>
    <x v="0"/>
    <x v="0"/>
    <x v="0"/>
    <x v="0"/>
    <x v="0"/>
    <x v="0"/>
    <x v="0"/>
    <x v="0"/>
    <x v="0"/>
    <x v="0"/>
    <x v="0"/>
  </r>
  <r>
    <x v="4"/>
    <x v="0"/>
    <x v="0"/>
    <x v="3"/>
    <x v="0"/>
    <x v="0"/>
    <x v="0"/>
    <x v="0"/>
    <x v="0"/>
    <x v="0"/>
    <x v="0"/>
    <x v="0"/>
    <x v="0"/>
    <x v="0"/>
    <x v="0"/>
    <x v="0"/>
  </r>
  <r>
    <x v="4"/>
    <x v="0"/>
    <x v="0"/>
    <x v="4"/>
    <x v="0"/>
    <x v="0"/>
    <x v="0"/>
    <x v="0"/>
    <x v="0"/>
    <x v="0"/>
    <x v="0"/>
    <x v="3"/>
    <x v="5"/>
    <x v="0"/>
    <x v="0"/>
    <x v="0"/>
  </r>
  <r>
    <x v="4"/>
    <x v="0"/>
    <x v="0"/>
    <x v="5"/>
    <x v="0"/>
    <x v="0"/>
    <x v="0"/>
    <x v="0"/>
    <x v="0"/>
    <x v="0"/>
    <x v="0"/>
    <x v="0"/>
    <x v="0"/>
    <x v="0"/>
    <x v="0"/>
    <x v="0"/>
  </r>
  <r>
    <x v="4"/>
    <x v="0"/>
    <x v="0"/>
    <x v="6"/>
    <x v="0"/>
    <x v="0"/>
    <x v="0"/>
    <x v="0"/>
    <x v="0"/>
    <x v="0"/>
    <x v="0"/>
    <x v="0"/>
    <x v="0"/>
    <x v="0"/>
    <x v="0"/>
    <x v="0"/>
  </r>
  <r>
    <x v="4"/>
    <x v="0"/>
    <x v="0"/>
    <x v="7"/>
    <x v="4"/>
    <x v="2"/>
    <x v="3"/>
    <x v="5"/>
    <x v="3"/>
    <x v="3"/>
    <x v="5"/>
    <x v="5"/>
    <x v="6"/>
    <x v="0"/>
    <x v="0"/>
    <x v="0"/>
  </r>
  <r>
    <x v="4"/>
    <x v="0"/>
    <x v="0"/>
    <x v="8"/>
    <x v="0"/>
    <x v="0"/>
    <x v="1"/>
    <x v="0"/>
    <x v="0"/>
    <x v="0"/>
    <x v="0"/>
    <x v="0"/>
    <x v="0"/>
    <x v="0"/>
    <x v="0"/>
    <x v="0"/>
  </r>
  <r>
    <x v="4"/>
    <x v="0"/>
    <x v="0"/>
    <x v="9"/>
    <x v="5"/>
    <x v="1"/>
    <x v="0"/>
    <x v="2"/>
    <x v="0"/>
    <x v="0"/>
    <x v="0"/>
    <x v="0"/>
    <x v="0"/>
    <x v="0"/>
    <x v="0"/>
    <x v="0"/>
  </r>
  <r>
    <x v="4"/>
    <x v="0"/>
    <x v="1"/>
    <x v="10"/>
    <x v="0"/>
    <x v="0"/>
    <x v="0"/>
    <x v="0"/>
    <x v="0"/>
    <x v="0"/>
    <x v="2"/>
    <x v="0"/>
    <x v="0"/>
    <x v="0"/>
    <x v="0"/>
    <x v="0"/>
  </r>
  <r>
    <x v="4"/>
    <x v="0"/>
    <x v="1"/>
    <x v="11"/>
    <x v="0"/>
    <x v="0"/>
    <x v="0"/>
    <x v="0"/>
    <x v="0"/>
    <x v="0"/>
    <x v="0"/>
    <x v="0"/>
    <x v="0"/>
    <x v="0"/>
    <x v="0"/>
    <x v="0"/>
  </r>
  <r>
    <x v="4"/>
    <x v="0"/>
    <x v="1"/>
    <x v="12"/>
    <x v="0"/>
    <x v="0"/>
    <x v="0"/>
    <x v="0"/>
    <x v="0"/>
    <x v="0"/>
    <x v="0"/>
    <x v="0"/>
    <x v="0"/>
    <x v="0"/>
    <x v="0"/>
    <x v="0"/>
  </r>
  <r>
    <x v="4"/>
    <x v="0"/>
    <x v="1"/>
    <x v="13"/>
    <x v="0"/>
    <x v="0"/>
    <x v="0"/>
    <x v="0"/>
    <x v="0"/>
    <x v="0"/>
    <x v="0"/>
    <x v="0"/>
    <x v="0"/>
    <x v="0"/>
    <x v="0"/>
    <x v="0"/>
  </r>
  <r>
    <x v="4"/>
    <x v="0"/>
    <x v="1"/>
    <x v="14"/>
    <x v="0"/>
    <x v="0"/>
    <x v="0"/>
    <x v="0"/>
    <x v="0"/>
    <x v="0"/>
    <x v="0"/>
    <x v="0"/>
    <x v="0"/>
    <x v="0"/>
    <x v="0"/>
    <x v="0"/>
  </r>
  <r>
    <x v="4"/>
    <x v="0"/>
    <x v="1"/>
    <x v="15"/>
    <x v="0"/>
    <x v="0"/>
    <x v="0"/>
    <x v="0"/>
    <x v="0"/>
    <x v="0"/>
    <x v="0"/>
    <x v="0"/>
    <x v="0"/>
    <x v="0"/>
    <x v="0"/>
    <x v="0"/>
  </r>
  <r>
    <x v="4"/>
    <x v="0"/>
    <x v="1"/>
    <x v="16"/>
    <x v="0"/>
    <x v="0"/>
    <x v="0"/>
    <x v="0"/>
    <x v="0"/>
    <x v="0"/>
    <x v="0"/>
    <x v="0"/>
    <x v="0"/>
    <x v="0"/>
    <x v="0"/>
    <x v="0"/>
  </r>
  <r>
    <x v="4"/>
    <x v="0"/>
    <x v="1"/>
    <x v="17"/>
    <x v="0"/>
    <x v="0"/>
    <x v="0"/>
    <x v="0"/>
    <x v="0"/>
    <x v="0"/>
    <x v="0"/>
    <x v="0"/>
    <x v="0"/>
    <x v="0"/>
    <x v="0"/>
    <x v="0"/>
  </r>
  <r>
    <x v="4"/>
    <x v="0"/>
    <x v="1"/>
    <x v="18"/>
    <x v="0"/>
    <x v="0"/>
    <x v="0"/>
    <x v="0"/>
    <x v="0"/>
    <x v="0"/>
    <x v="0"/>
    <x v="0"/>
    <x v="0"/>
    <x v="0"/>
    <x v="0"/>
    <x v="0"/>
  </r>
  <r>
    <x v="4"/>
    <x v="0"/>
    <x v="1"/>
    <x v="19"/>
    <x v="0"/>
    <x v="0"/>
    <x v="4"/>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D82D4F7-D647-45E5-8CF8-181FCBB89BD6}" name="TablaDinámica13" cacheId="20"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6">
        <item x="2"/>
        <item x="4"/>
        <item x="0"/>
        <item x="1"/>
        <item x="3"/>
        <item t="default"/>
      </items>
    </pivotField>
    <pivotField axis="axisPage" showAll="0">
      <items count="2">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55" t="s">
        <v>0</v>
      </c>
      <c r="B1" s="55"/>
      <c r="C1" s="55"/>
      <c r="D1" s="2"/>
      <c r="E1" s="2"/>
      <c r="F1" s="27">
        <v>2018</v>
      </c>
      <c r="G1" s="2"/>
      <c r="H1" s="2"/>
      <c r="I1" s="2"/>
      <c r="J1" s="2"/>
      <c r="K1" s="2"/>
      <c r="L1" s="2"/>
      <c r="M1" s="2"/>
      <c r="N1" s="2"/>
      <c r="O1" s="2"/>
    </row>
    <row r="2" spans="1:18" x14ac:dyDescent="0.2">
      <c r="A2" s="3" t="s">
        <v>101</v>
      </c>
      <c r="B2" s="2"/>
      <c r="C2" s="2"/>
      <c r="D2" s="2"/>
      <c r="E2" s="2"/>
      <c r="F2" s="2"/>
      <c r="G2" s="2"/>
      <c r="H2" s="2"/>
      <c r="I2" s="2"/>
      <c r="J2" s="2"/>
      <c r="K2" s="2"/>
      <c r="L2" s="2"/>
      <c r="M2" s="2"/>
      <c r="N2" s="2"/>
      <c r="O2" s="2"/>
    </row>
    <row r="3" spans="1:18" ht="15" x14ac:dyDescent="0.25">
      <c r="A3" s="56" t="s">
        <v>120</v>
      </c>
      <c r="B3" s="56"/>
      <c r="C3" s="56"/>
      <c r="D3" s="17"/>
      <c r="E3" s="16"/>
      <c r="F3" s="16"/>
      <c r="G3" s="16"/>
      <c r="H3" s="16"/>
      <c r="I3" s="16"/>
      <c r="J3" s="16"/>
      <c r="K3" s="16"/>
      <c r="L3" s="16"/>
      <c r="M3" s="16"/>
      <c r="N3" s="16"/>
      <c r="O3" s="16"/>
    </row>
    <row r="4" spans="1:18" x14ac:dyDescent="0.2">
      <c r="A4" s="16"/>
      <c r="B4" s="16"/>
      <c r="C4" s="16"/>
      <c r="D4" s="16"/>
      <c r="E4" s="16"/>
      <c r="F4" s="16"/>
      <c r="G4" s="16"/>
      <c r="H4" s="16"/>
      <c r="I4" s="16"/>
      <c r="J4" s="16"/>
      <c r="K4" s="16"/>
      <c r="L4" s="16"/>
      <c r="M4" s="16"/>
      <c r="N4" s="16"/>
      <c r="O4" s="16"/>
    </row>
    <row r="5" spans="1:18" ht="15" x14ac:dyDescent="0.25">
      <c r="A5" s="57" t="s">
        <v>87</v>
      </c>
      <c r="B5" s="57"/>
      <c r="C5" s="57"/>
      <c r="D5" s="2"/>
      <c r="E5" s="2"/>
      <c r="F5" s="2"/>
      <c r="G5" s="2"/>
      <c r="H5" s="2"/>
      <c r="I5" s="2"/>
      <c r="J5" s="2"/>
      <c r="K5" s="2"/>
      <c r="L5" s="2"/>
      <c r="M5" s="2"/>
      <c r="N5" s="2"/>
      <c r="O5" s="2"/>
    </row>
    <row r="6" spans="1:18" ht="12.75" customHeight="1" x14ac:dyDescent="0.2">
      <c r="A6" s="52" t="s">
        <v>5</v>
      </c>
      <c r="B6" s="52"/>
      <c r="C6" s="52"/>
      <c r="D6" s="2"/>
      <c r="E6" s="2"/>
      <c r="F6" s="2"/>
      <c r="G6" s="2"/>
      <c r="H6" s="2"/>
      <c r="I6" s="2"/>
      <c r="J6" s="2"/>
      <c r="K6" s="2"/>
      <c r="L6" s="2"/>
      <c r="M6" s="2"/>
      <c r="N6" s="2"/>
      <c r="O6" s="2"/>
    </row>
    <row r="7" spans="1:18" ht="30" customHeight="1" x14ac:dyDescent="0.2">
      <c r="A7" s="28" t="s">
        <v>2</v>
      </c>
      <c r="B7" s="28" t="s">
        <v>1</v>
      </c>
      <c r="C7" s="8"/>
      <c r="D7" s="8" t="s">
        <v>74</v>
      </c>
      <c r="E7" s="8" t="s">
        <v>75</v>
      </c>
      <c r="F7" s="8" t="s">
        <v>76</v>
      </c>
      <c r="G7" s="8" t="s">
        <v>77</v>
      </c>
      <c r="H7" s="8" t="s">
        <v>78</v>
      </c>
      <c r="I7" s="8" t="s">
        <v>79</v>
      </c>
      <c r="J7" s="8" t="s">
        <v>80</v>
      </c>
      <c r="K7" s="8" t="s">
        <v>81</v>
      </c>
      <c r="L7" s="8" t="s">
        <v>82</v>
      </c>
      <c r="M7" s="8" t="s">
        <v>83</v>
      </c>
      <c r="N7" s="8" t="s">
        <v>84</v>
      </c>
      <c r="O7" s="8" t="s">
        <v>85</v>
      </c>
      <c r="Q7" s="50" t="s">
        <v>118</v>
      </c>
    </row>
    <row r="8" spans="1:18" x14ac:dyDescent="0.2">
      <c r="A8" s="24" t="s">
        <v>121</v>
      </c>
      <c r="B8" s="24" t="s">
        <v>122</v>
      </c>
      <c r="C8" s="25" t="s">
        <v>105</v>
      </c>
      <c r="D8" s="26">
        <v>0.90769230769230769</v>
      </c>
      <c r="E8" s="26">
        <v>0.9464285714285714</v>
      </c>
      <c r="F8" s="26">
        <v>0.9838709677419355</v>
      </c>
      <c r="G8" s="26">
        <v>0.984375</v>
      </c>
      <c r="H8" s="26">
        <v>0.98333333333333328</v>
      </c>
      <c r="I8" s="26">
        <v>0.93333333333333335</v>
      </c>
      <c r="J8" s="26">
        <v>0.93333333333333335</v>
      </c>
      <c r="K8" s="26">
        <v>0.88461538461538458</v>
      </c>
      <c r="L8" s="26">
        <v>0.88461538461538458</v>
      </c>
      <c r="M8" s="26"/>
      <c r="N8" s="26"/>
      <c r="O8" s="26"/>
      <c r="Q8" s="26">
        <v>0.93716337522441651</v>
      </c>
      <c r="R8" s="5"/>
    </row>
    <row r="9" spans="1:18" ht="12.75" hidden="1" customHeight="1" outlineLevel="1" x14ac:dyDescent="0.2">
      <c r="A9" s="1"/>
      <c r="B9" s="1"/>
      <c r="C9" s="4" t="s">
        <v>103</v>
      </c>
      <c r="D9" s="22">
        <v>65</v>
      </c>
      <c r="E9" s="22">
        <v>56</v>
      </c>
      <c r="F9" s="22">
        <v>62</v>
      </c>
      <c r="G9" s="22">
        <v>64</v>
      </c>
      <c r="H9" s="22">
        <v>60</v>
      </c>
      <c r="I9" s="22">
        <v>60</v>
      </c>
      <c r="J9" s="22">
        <v>60</v>
      </c>
      <c r="K9" s="22">
        <v>52</v>
      </c>
      <c r="L9" s="22">
        <v>78</v>
      </c>
      <c r="M9" s="22"/>
      <c r="N9" s="22"/>
      <c r="O9" s="22"/>
      <c r="Q9" s="22">
        <v>557</v>
      </c>
      <c r="R9" s="5"/>
    </row>
    <row r="10" spans="1:18" ht="12.75" hidden="1" customHeight="1" outlineLevel="1" x14ac:dyDescent="0.2">
      <c r="A10" s="1"/>
      <c r="B10" s="1"/>
      <c r="C10" s="4" t="s">
        <v>106</v>
      </c>
      <c r="D10" s="23">
        <v>0.90769230769230769</v>
      </c>
      <c r="E10" s="23">
        <v>0.9464285714285714</v>
      </c>
      <c r="F10" s="23">
        <v>0.9838709677419355</v>
      </c>
      <c r="G10" s="23">
        <v>0.984375</v>
      </c>
      <c r="H10" s="23">
        <v>0.98333333333333328</v>
      </c>
      <c r="I10" s="23">
        <v>0.93333333333333335</v>
      </c>
      <c r="J10" s="23">
        <v>0.93333333333333335</v>
      </c>
      <c r="K10" s="23">
        <v>0.88461538461538458</v>
      </c>
      <c r="L10" s="23">
        <v>0.88461538461538458</v>
      </c>
      <c r="M10" s="23"/>
      <c r="N10" s="23"/>
      <c r="O10" s="23"/>
      <c r="Q10" s="23">
        <v>0.93716337522441651</v>
      </c>
      <c r="R10" s="5"/>
    </row>
    <row r="11" spans="1:18" ht="12.75" hidden="1" customHeight="1" outlineLevel="1" x14ac:dyDescent="0.2">
      <c r="A11" s="1"/>
      <c r="B11" s="1"/>
      <c r="C11" s="4" t="s">
        <v>107</v>
      </c>
      <c r="D11" s="23">
        <v>9.2307692307692313E-2</v>
      </c>
      <c r="E11" s="23">
        <v>5.3571428571428568E-2</v>
      </c>
      <c r="F11" s="23">
        <v>1.6129032258064516E-2</v>
      </c>
      <c r="G11" s="23">
        <v>1.5625E-2</v>
      </c>
      <c r="H11" s="23">
        <v>1.6666666666666666E-2</v>
      </c>
      <c r="I11" s="23">
        <v>6.6666666666666666E-2</v>
      </c>
      <c r="J11" s="23">
        <v>6.6666666666666666E-2</v>
      </c>
      <c r="K11" s="23">
        <v>0.11538461538461539</v>
      </c>
      <c r="L11" s="23">
        <v>0.11538461538461539</v>
      </c>
      <c r="M11" s="23"/>
      <c r="N11" s="23"/>
      <c r="O11" s="23"/>
      <c r="Q11" s="23">
        <v>6.283662477558348E-2</v>
      </c>
      <c r="R11" s="5"/>
    </row>
    <row r="12" spans="1:18" ht="12.75" hidden="1" customHeight="1" outlineLevel="1" x14ac:dyDescent="0.2">
      <c r="A12" s="1"/>
      <c r="B12" s="1"/>
      <c r="C12" s="4" t="s">
        <v>108</v>
      </c>
      <c r="D12" s="23">
        <v>9.2307692307692313E-2</v>
      </c>
      <c r="E12" s="23">
        <v>5.3571428571428568E-2</v>
      </c>
      <c r="F12" s="23">
        <v>1.6129032258064516E-2</v>
      </c>
      <c r="G12" s="23">
        <v>1.5625E-2</v>
      </c>
      <c r="H12" s="23">
        <v>1.6666666666666666E-2</v>
      </c>
      <c r="I12" s="23">
        <v>6.6666666666666666E-2</v>
      </c>
      <c r="J12" s="23">
        <v>6.6666666666666666E-2</v>
      </c>
      <c r="K12" s="23">
        <v>0.11538461538461539</v>
      </c>
      <c r="L12" s="23">
        <v>0.11538461538461539</v>
      </c>
      <c r="M12" s="23"/>
      <c r="N12" s="23"/>
      <c r="O12" s="23"/>
      <c r="Q12" s="23">
        <v>6.283662477558348E-2</v>
      </c>
      <c r="R12" s="5"/>
    </row>
    <row r="13" spans="1:18" collapsed="1" x14ac:dyDescent="0.2">
      <c r="A13" s="24" t="s">
        <v>123</v>
      </c>
      <c r="B13" s="24" t="s">
        <v>124</v>
      </c>
      <c r="C13" s="25" t="s">
        <v>105</v>
      </c>
      <c r="D13" s="26">
        <v>0.88235294117647056</v>
      </c>
      <c r="E13" s="26">
        <v>0.91666666666666663</v>
      </c>
      <c r="F13" s="26">
        <v>0.92307692307692313</v>
      </c>
      <c r="G13" s="26">
        <v>0.66666666666666674</v>
      </c>
      <c r="H13" s="26">
        <v>1</v>
      </c>
      <c r="I13" s="26">
        <v>0.7142857142857143</v>
      </c>
      <c r="J13" s="26">
        <v>0.53846153846153844</v>
      </c>
      <c r="K13" s="26">
        <v>0.875</v>
      </c>
      <c r="L13" s="26">
        <v>0.7857142857142857</v>
      </c>
      <c r="M13" s="26"/>
      <c r="N13" s="26"/>
      <c r="O13" s="26"/>
      <c r="Q13" s="26">
        <v>0.81600000000000006</v>
      </c>
      <c r="R13" s="5"/>
    </row>
    <row r="14" spans="1:18" ht="12.75" hidden="1" customHeight="1" outlineLevel="1" x14ac:dyDescent="0.2">
      <c r="A14" s="1"/>
      <c r="B14" s="1"/>
      <c r="C14" s="4" t="s">
        <v>103</v>
      </c>
      <c r="D14" s="22">
        <v>17</v>
      </c>
      <c r="E14" s="22">
        <v>12</v>
      </c>
      <c r="F14" s="22">
        <v>13</v>
      </c>
      <c r="G14" s="22">
        <v>12</v>
      </c>
      <c r="H14" s="22">
        <v>14</v>
      </c>
      <c r="I14" s="22">
        <v>14</v>
      </c>
      <c r="J14" s="22">
        <v>13</v>
      </c>
      <c r="K14" s="22">
        <v>16</v>
      </c>
      <c r="L14" s="22">
        <v>14</v>
      </c>
      <c r="M14" s="22"/>
      <c r="N14" s="22"/>
      <c r="O14" s="22"/>
      <c r="Q14" s="22">
        <v>125</v>
      </c>
      <c r="R14" s="5"/>
    </row>
    <row r="15" spans="1:18" ht="12.75" hidden="1" customHeight="1" outlineLevel="1" x14ac:dyDescent="0.2">
      <c r="A15" s="1"/>
      <c r="B15" s="1"/>
      <c r="C15" s="4" t="s">
        <v>106</v>
      </c>
      <c r="D15" s="23">
        <v>0.88235294117647056</v>
      </c>
      <c r="E15" s="23">
        <v>0.91666666666666663</v>
      </c>
      <c r="F15" s="23">
        <v>0.92307692307692313</v>
      </c>
      <c r="G15" s="23">
        <v>0.66666666666666663</v>
      </c>
      <c r="H15" s="23">
        <v>1</v>
      </c>
      <c r="I15" s="23">
        <v>0.7142857142857143</v>
      </c>
      <c r="J15" s="23">
        <v>0.53846153846153844</v>
      </c>
      <c r="K15" s="23">
        <v>0.875</v>
      </c>
      <c r="L15" s="23">
        <v>0.7857142857142857</v>
      </c>
      <c r="M15" s="23"/>
      <c r="N15" s="23"/>
      <c r="O15" s="23"/>
      <c r="Q15" s="23">
        <v>0.81599999999999995</v>
      </c>
      <c r="R15" s="5"/>
    </row>
    <row r="16" spans="1:18" ht="12.75" hidden="1" customHeight="1" outlineLevel="1" x14ac:dyDescent="0.2">
      <c r="A16" s="1"/>
      <c r="B16" s="1"/>
      <c r="C16" s="4" t="s">
        <v>107</v>
      </c>
      <c r="D16" s="23">
        <v>0.11764705882352941</v>
      </c>
      <c r="E16" s="23">
        <v>8.3333333333333329E-2</v>
      </c>
      <c r="F16" s="23">
        <v>7.6923076923076927E-2</v>
      </c>
      <c r="G16" s="23">
        <v>0.33333333333333331</v>
      </c>
      <c r="H16" s="23">
        <v>0</v>
      </c>
      <c r="I16" s="23">
        <v>0.2857142857142857</v>
      </c>
      <c r="J16" s="23">
        <v>0.46153846153846156</v>
      </c>
      <c r="K16" s="23">
        <v>0.125</v>
      </c>
      <c r="L16" s="23">
        <v>0.21428571428571427</v>
      </c>
      <c r="M16" s="23"/>
      <c r="N16" s="23"/>
      <c r="O16" s="23"/>
      <c r="Q16" s="23">
        <v>0.184</v>
      </c>
      <c r="R16" s="5"/>
    </row>
    <row r="17" spans="1:18" ht="12.75" hidden="1" customHeight="1" outlineLevel="1" x14ac:dyDescent="0.2">
      <c r="A17" s="1"/>
      <c r="B17" s="1"/>
      <c r="C17" s="4" t="s">
        <v>108</v>
      </c>
      <c r="D17" s="23">
        <v>0.11764705882352941</v>
      </c>
      <c r="E17" s="23">
        <v>8.3333333333333329E-2</v>
      </c>
      <c r="F17" s="23">
        <v>7.6923076923076927E-2</v>
      </c>
      <c r="G17" s="23">
        <v>0.33333333333333331</v>
      </c>
      <c r="H17" s="23">
        <v>0</v>
      </c>
      <c r="I17" s="23">
        <v>0.2857142857142857</v>
      </c>
      <c r="J17" s="23">
        <v>0.46153846153846156</v>
      </c>
      <c r="K17" s="23">
        <v>0.125</v>
      </c>
      <c r="L17" s="23">
        <v>0.21428571428571427</v>
      </c>
      <c r="M17" s="23"/>
      <c r="N17" s="23"/>
      <c r="O17" s="23"/>
      <c r="Q17" s="23">
        <v>0.184</v>
      </c>
      <c r="R17" s="5"/>
    </row>
    <row r="18" spans="1:18" collapsed="1" x14ac:dyDescent="0.2">
      <c r="A18" s="24" t="s">
        <v>125</v>
      </c>
      <c r="B18" s="24" t="s">
        <v>126</v>
      </c>
      <c r="C18" s="25" t="s">
        <v>105</v>
      </c>
      <c r="D18" s="26">
        <v>1</v>
      </c>
      <c r="E18" s="26">
        <v>1</v>
      </c>
      <c r="F18" s="26">
        <v>1</v>
      </c>
      <c r="G18" s="26">
        <v>0.94736842105263164</v>
      </c>
      <c r="H18" s="26">
        <v>0.95238095238095233</v>
      </c>
      <c r="I18" s="26">
        <v>0.95454545454545459</v>
      </c>
      <c r="J18" s="26">
        <v>0.85714285714285721</v>
      </c>
      <c r="K18" s="26">
        <v>0.95454545454545459</v>
      </c>
      <c r="L18" s="26">
        <v>0.90476190476190477</v>
      </c>
      <c r="M18" s="26"/>
      <c r="N18" s="26"/>
      <c r="O18" s="26"/>
      <c r="Q18" s="26">
        <v>0.9513513513513514</v>
      </c>
      <c r="R18" s="5"/>
    </row>
    <row r="19" spans="1:18" ht="12.75" hidden="1" customHeight="1" outlineLevel="1" x14ac:dyDescent="0.2">
      <c r="A19" s="1"/>
      <c r="B19" s="1"/>
      <c r="C19" s="4" t="s">
        <v>103</v>
      </c>
      <c r="D19" s="22">
        <v>23</v>
      </c>
      <c r="E19" s="22">
        <v>14</v>
      </c>
      <c r="F19" s="22">
        <v>22</v>
      </c>
      <c r="G19" s="22">
        <v>19</v>
      </c>
      <c r="H19" s="22">
        <v>21</v>
      </c>
      <c r="I19" s="22">
        <v>22</v>
      </c>
      <c r="J19" s="22">
        <v>21</v>
      </c>
      <c r="K19" s="22">
        <v>22</v>
      </c>
      <c r="L19" s="22">
        <v>21</v>
      </c>
      <c r="M19" s="22"/>
      <c r="N19" s="22"/>
      <c r="O19" s="22"/>
      <c r="Q19" s="22">
        <v>185</v>
      </c>
      <c r="R19" s="5"/>
    </row>
    <row r="20" spans="1:18" ht="12.75" hidden="1" customHeight="1" outlineLevel="1" x14ac:dyDescent="0.2">
      <c r="A20" s="1"/>
      <c r="B20" s="1"/>
      <c r="C20" s="4" t="s">
        <v>106</v>
      </c>
      <c r="D20" s="23">
        <v>1</v>
      </c>
      <c r="E20" s="23">
        <v>1</v>
      </c>
      <c r="F20" s="23">
        <v>1</v>
      </c>
      <c r="G20" s="23">
        <v>0.94736842105263153</v>
      </c>
      <c r="H20" s="23">
        <v>0.95238095238095233</v>
      </c>
      <c r="I20" s="23">
        <v>0.95454545454545459</v>
      </c>
      <c r="J20" s="23">
        <v>0.8571428571428571</v>
      </c>
      <c r="K20" s="23">
        <v>0.95454545454545459</v>
      </c>
      <c r="L20" s="23">
        <v>0.90476190476190477</v>
      </c>
      <c r="M20" s="23"/>
      <c r="N20" s="23"/>
      <c r="O20" s="23"/>
      <c r="Q20" s="23">
        <v>0.9513513513513514</v>
      </c>
      <c r="R20" s="5"/>
    </row>
    <row r="21" spans="1:18" ht="12.75" hidden="1" customHeight="1" outlineLevel="1" x14ac:dyDescent="0.2">
      <c r="A21" s="1"/>
      <c r="B21" s="1"/>
      <c r="C21" s="4" t="s">
        <v>107</v>
      </c>
      <c r="D21" s="23">
        <v>0</v>
      </c>
      <c r="E21" s="23">
        <v>0</v>
      </c>
      <c r="F21" s="23">
        <v>0</v>
      </c>
      <c r="G21" s="23">
        <v>5.2631578947368418E-2</v>
      </c>
      <c r="H21" s="23">
        <v>4.7619047619047616E-2</v>
      </c>
      <c r="I21" s="23">
        <v>4.5454545454545456E-2</v>
      </c>
      <c r="J21" s="23">
        <v>0.14285714285714285</v>
      </c>
      <c r="K21" s="23">
        <v>4.5454545454545456E-2</v>
      </c>
      <c r="L21" s="23">
        <v>9.5238095238095233E-2</v>
      </c>
      <c r="M21" s="23"/>
      <c r="N21" s="23"/>
      <c r="O21" s="23"/>
      <c r="Q21" s="23">
        <v>4.8648648648648651E-2</v>
      </c>
      <c r="R21" s="5"/>
    </row>
    <row r="22" spans="1:18" ht="12.75" hidden="1" customHeight="1" outlineLevel="1" x14ac:dyDescent="0.2">
      <c r="A22" s="1"/>
      <c r="B22" s="1"/>
      <c r="C22" s="4" t="s">
        <v>108</v>
      </c>
      <c r="D22" s="23">
        <v>0</v>
      </c>
      <c r="E22" s="23">
        <v>0</v>
      </c>
      <c r="F22" s="23">
        <v>0</v>
      </c>
      <c r="G22" s="23">
        <v>5.2631578947368418E-2</v>
      </c>
      <c r="H22" s="23">
        <v>4.7619047619047616E-2</v>
      </c>
      <c r="I22" s="23">
        <v>4.5454545454545456E-2</v>
      </c>
      <c r="J22" s="23">
        <v>0.14285714285714285</v>
      </c>
      <c r="K22" s="23">
        <v>4.5454545454545456E-2</v>
      </c>
      <c r="L22" s="23">
        <v>9.5238095238095233E-2</v>
      </c>
      <c r="M22" s="23"/>
      <c r="N22" s="23"/>
      <c r="O22" s="23"/>
      <c r="Q22" s="23">
        <v>4.8648648648648651E-2</v>
      </c>
      <c r="R22" s="5"/>
    </row>
    <row r="23" spans="1:18" collapsed="1" x14ac:dyDescent="0.2">
      <c r="A23" s="24" t="s">
        <v>127</v>
      </c>
      <c r="B23" s="24" t="s">
        <v>128</v>
      </c>
      <c r="C23" s="25" t="s">
        <v>105</v>
      </c>
      <c r="D23" s="26">
        <v>0.7</v>
      </c>
      <c r="E23" s="26">
        <v>0.875</v>
      </c>
      <c r="F23" s="26">
        <v>0.8928571428571429</v>
      </c>
      <c r="G23" s="26">
        <v>0.44999999999999996</v>
      </c>
      <c r="H23" s="26">
        <v>0.5</v>
      </c>
      <c r="I23" s="26">
        <v>0.76190476190476186</v>
      </c>
      <c r="J23" s="26">
        <v>0.52</v>
      </c>
      <c r="K23" s="26">
        <v>0.55172413793103448</v>
      </c>
      <c r="L23" s="26">
        <v>0.75862068965517238</v>
      </c>
      <c r="M23" s="26"/>
      <c r="N23" s="26"/>
      <c r="O23" s="26"/>
      <c r="Q23" s="26">
        <v>0.67543859649122806</v>
      </c>
      <c r="R23" s="5"/>
    </row>
    <row r="24" spans="1:18" ht="12.75" hidden="1" customHeight="1" outlineLevel="1" x14ac:dyDescent="0.2">
      <c r="A24" s="1"/>
      <c r="B24" s="1"/>
      <c r="C24" s="4" t="s">
        <v>103</v>
      </c>
      <c r="D24" s="22">
        <v>30</v>
      </c>
      <c r="E24" s="22">
        <v>24</v>
      </c>
      <c r="F24" s="22">
        <v>28</v>
      </c>
      <c r="G24" s="22">
        <v>20</v>
      </c>
      <c r="H24" s="22">
        <v>22</v>
      </c>
      <c r="I24" s="22">
        <v>21</v>
      </c>
      <c r="J24" s="22">
        <v>25</v>
      </c>
      <c r="K24" s="22">
        <v>29</v>
      </c>
      <c r="L24" s="22">
        <v>29</v>
      </c>
      <c r="M24" s="22"/>
      <c r="N24" s="22"/>
      <c r="O24" s="22"/>
      <c r="Q24" s="22">
        <v>228</v>
      </c>
      <c r="R24" s="5"/>
    </row>
    <row r="25" spans="1:18" ht="12.75" hidden="1" customHeight="1" outlineLevel="1" x14ac:dyDescent="0.2">
      <c r="A25" s="1"/>
      <c r="B25" s="1"/>
      <c r="C25" s="4" t="s">
        <v>106</v>
      </c>
      <c r="D25" s="23">
        <v>0.7</v>
      </c>
      <c r="E25" s="23">
        <v>0.875</v>
      </c>
      <c r="F25" s="23">
        <v>0.8928571428571429</v>
      </c>
      <c r="G25" s="23">
        <v>0.45</v>
      </c>
      <c r="H25" s="23">
        <v>0.5</v>
      </c>
      <c r="I25" s="23">
        <v>0.76190476190476186</v>
      </c>
      <c r="J25" s="23">
        <v>0.52</v>
      </c>
      <c r="K25" s="23">
        <v>0.55172413793103448</v>
      </c>
      <c r="L25" s="23">
        <v>0.75862068965517238</v>
      </c>
      <c r="M25" s="23"/>
      <c r="N25" s="23"/>
      <c r="O25" s="23"/>
      <c r="Q25" s="23">
        <v>0.67543859649122806</v>
      </c>
      <c r="R25" s="5"/>
    </row>
    <row r="26" spans="1:18" ht="12.75" hidden="1" customHeight="1" outlineLevel="1" x14ac:dyDescent="0.2">
      <c r="A26" s="1"/>
      <c r="B26" s="1"/>
      <c r="C26" s="4" t="s">
        <v>107</v>
      </c>
      <c r="D26" s="23">
        <v>0.3</v>
      </c>
      <c r="E26" s="23">
        <v>0.125</v>
      </c>
      <c r="F26" s="23">
        <v>0.10714285714285714</v>
      </c>
      <c r="G26" s="23">
        <v>0.55000000000000004</v>
      </c>
      <c r="H26" s="23">
        <v>0.5</v>
      </c>
      <c r="I26" s="23">
        <v>0.23809523809523808</v>
      </c>
      <c r="J26" s="23">
        <v>0.48</v>
      </c>
      <c r="K26" s="23">
        <v>0.44827586206896552</v>
      </c>
      <c r="L26" s="23">
        <v>0.2413793103448276</v>
      </c>
      <c r="M26" s="23"/>
      <c r="N26" s="23"/>
      <c r="O26" s="23"/>
      <c r="Q26" s="23">
        <v>0.32456140350877194</v>
      </c>
      <c r="R26" s="5"/>
    </row>
    <row r="27" spans="1:18" ht="12.75" hidden="1" customHeight="1" outlineLevel="1" x14ac:dyDescent="0.2">
      <c r="A27" s="1"/>
      <c r="B27" s="1"/>
      <c r="C27" s="4" t="s">
        <v>108</v>
      </c>
      <c r="D27" s="23">
        <v>0.3</v>
      </c>
      <c r="E27" s="23">
        <v>0.125</v>
      </c>
      <c r="F27" s="23">
        <v>0.10714285714285714</v>
      </c>
      <c r="G27" s="23">
        <v>0.55000000000000004</v>
      </c>
      <c r="H27" s="23">
        <v>0.5</v>
      </c>
      <c r="I27" s="23">
        <v>0.23809523809523808</v>
      </c>
      <c r="J27" s="23">
        <v>0.48</v>
      </c>
      <c r="K27" s="23">
        <v>0.44827586206896552</v>
      </c>
      <c r="L27" s="23">
        <v>0.2413793103448276</v>
      </c>
      <c r="M27" s="23"/>
      <c r="N27" s="23"/>
      <c r="O27" s="23"/>
      <c r="Q27" s="23">
        <v>0.32456140350877194</v>
      </c>
      <c r="R27" s="5"/>
    </row>
    <row r="28" spans="1:18" collapsed="1" x14ac:dyDescent="0.2">
      <c r="A28" s="24" t="s">
        <v>129</v>
      </c>
      <c r="B28" s="24" t="s">
        <v>130</v>
      </c>
      <c r="C28" s="25" t="s">
        <v>105</v>
      </c>
      <c r="D28" s="26">
        <v>0.97435897435897434</v>
      </c>
      <c r="E28" s="26">
        <v>0.98139534883720936</v>
      </c>
      <c r="F28" s="26">
        <v>0.94954128440366969</v>
      </c>
      <c r="G28" s="26">
        <v>0.91428571428571426</v>
      </c>
      <c r="H28" s="26">
        <v>0.94339622641509435</v>
      </c>
      <c r="I28" s="26">
        <v>0.95964125560538116</v>
      </c>
      <c r="J28" s="26">
        <v>0.86842105263157898</v>
      </c>
      <c r="K28" s="26">
        <v>0.88986784140969166</v>
      </c>
      <c r="L28" s="26">
        <v>0.96035242290748901</v>
      </c>
      <c r="M28" s="26"/>
      <c r="N28" s="26"/>
      <c r="O28" s="26"/>
      <c r="Q28" s="26">
        <v>0.93781344032096292</v>
      </c>
      <c r="R28" s="5"/>
    </row>
    <row r="29" spans="1:18" ht="12.75" hidden="1" customHeight="1" outlineLevel="1" x14ac:dyDescent="0.2">
      <c r="A29" s="1"/>
      <c r="B29" s="1"/>
      <c r="C29" s="4" t="s">
        <v>103</v>
      </c>
      <c r="D29" s="22">
        <v>234</v>
      </c>
      <c r="E29" s="22">
        <v>215</v>
      </c>
      <c r="F29" s="22">
        <v>218</v>
      </c>
      <c r="G29" s="22">
        <v>210</v>
      </c>
      <c r="H29" s="22">
        <v>212</v>
      </c>
      <c r="I29" s="22">
        <v>223</v>
      </c>
      <c r="J29" s="22">
        <v>228</v>
      </c>
      <c r="K29" s="22">
        <v>227</v>
      </c>
      <c r="L29" s="22">
        <v>227</v>
      </c>
      <c r="M29" s="22"/>
      <c r="N29" s="22"/>
      <c r="O29" s="22"/>
      <c r="Q29" s="22">
        <v>1994</v>
      </c>
      <c r="R29" s="5"/>
    </row>
    <row r="30" spans="1:18" ht="12.75" hidden="1" customHeight="1" outlineLevel="1" x14ac:dyDescent="0.2">
      <c r="A30" s="1"/>
      <c r="B30" s="1"/>
      <c r="C30" s="4" t="s">
        <v>106</v>
      </c>
      <c r="D30" s="23">
        <v>0.97435897435897434</v>
      </c>
      <c r="E30" s="23">
        <v>0.98139534883720925</v>
      </c>
      <c r="F30" s="23">
        <v>0.93119266055045868</v>
      </c>
      <c r="G30" s="23">
        <v>0.91428571428571426</v>
      </c>
      <c r="H30" s="23">
        <v>0.94339622641509435</v>
      </c>
      <c r="I30" s="23">
        <v>0.95964125560538116</v>
      </c>
      <c r="J30" s="23">
        <v>0.86403508771929827</v>
      </c>
      <c r="K30" s="23">
        <v>0.88986784140969166</v>
      </c>
      <c r="L30" s="23">
        <v>0.96035242290748901</v>
      </c>
      <c r="M30" s="23"/>
      <c r="N30" s="23"/>
      <c r="O30" s="23"/>
      <c r="Q30" s="23">
        <v>0.93530591775325977</v>
      </c>
      <c r="R30" s="5"/>
    </row>
    <row r="31" spans="1:18" ht="12.75" hidden="1" customHeight="1" outlineLevel="1" x14ac:dyDescent="0.2">
      <c r="A31" s="1"/>
      <c r="B31" s="1"/>
      <c r="C31" s="4" t="s">
        <v>107</v>
      </c>
      <c r="D31" s="23">
        <v>2.564102564102564E-2</v>
      </c>
      <c r="E31" s="23">
        <v>1.8604651162790697E-2</v>
      </c>
      <c r="F31" s="23">
        <v>6.8807339449541288E-2</v>
      </c>
      <c r="G31" s="23">
        <v>8.5714285714285715E-2</v>
      </c>
      <c r="H31" s="23">
        <v>5.6603773584905662E-2</v>
      </c>
      <c r="I31" s="23">
        <v>4.0358744394618833E-2</v>
      </c>
      <c r="J31" s="23">
        <v>0.13596491228070176</v>
      </c>
      <c r="K31" s="23">
        <v>0.11013215859030837</v>
      </c>
      <c r="L31" s="23">
        <v>3.9647577092511016E-2</v>
      </c>
      <c r="M31" s="23"/>
      <c r="N31" s="23"/>
      <c r="O31" s="23"/>
      <c r="Q31" s="23">
        <v>6.4694082246740225E-2</v>
      </c>
      <c r="R31" s="5"/>
    </row>
    <row r="32" spans="1:18" ht="12.75" hidden="1" customHeight="1" outlineLevel="1" x14ac:dyDescent="0.2">
      <c r="A32" s="1"/>
      <c r="B32" s="1"/>
      <c r="C32" s="4" t="s">
        <v>108</v>
      </c>
      <c r="D32" s="23">
        <v>2.564102564102564E-2</v>
      </c>
      <c r="E32" s="23">
        <v>1.8604651162790697E-2</v>
      </c>
      <c r="F32" s="23">
        <v>5.0458715596330278E-2</v>
      </c>
      <c r="G32" s="23">
        <v>8.5714285714285715E-2</v>
      </c>
      <c r="H32" s="23">
        <v>5.6603773584905662E-2</v>
      </c>
      <c r="I32" s="23">
        <v>4.0358744394618833E-2</v>
      </c>
      <c r="J32" s="23">
        <v>0.13157894736842105</v>
      </c>
      <c r="K32" s="23">
        <v>0.11013215859030837</v>
      </c>
      <c r="L32" s="23">
        <v>3.9647577092511016E-2</v>
      </c>
      <c r="M32" s="23"/>
      <c r="N32" s="23"/>
      <c r="O32" s="23"/>
      <c r="Q32" s="23">
        <v>6.2186559679037114E-2</v>
      </c>
      <c r="R32" s="5"/>
    </row>
    <row r="33" spans="1:18" ht="12.75" customHeight="1" collapsed="1" x14ac:dyDescent="0.2">
      <c r="A33" s="53" t="s">
        <v>6</v>
      </c>
      <c r="B33" s="53"/>
      <c r="C33" s="18" t="s">
        <v>105</v>
      </c>
      <c r="D33" s="40">
        <v>0.89288084464555051</v>
      </c>
      <c r="E33" s="40">
        <v>0.94389811738648954</v>
      </c>
      <c r="F33" s="40">
        <v>0.94986926361593427</v>
      </c>
      <c r="G33" s="40">
        <v>0.79253916040100247</v>
      </c>
      <c r="H33" s="40">
        <v>0.8758221024258761</v>
      </c>
      <c r="I33" s="40">
        <v>0.86474210393492901</v>
      </c>
      <c r="J33" s="40">
        <v>0.74347175631386153</v>
      </c>
      <c r="K33" s="40">
        <v>0.83115056370031315</v>
      </c>
      <c r="L33" s="40">
        <v>0.85881293753084731</v>
      </c>
      <c r="M33" s="11"/>
      <c r="N33" s="11"/>
      <c r="O33" s="11"/>
      <c r="Q33" s="49">
        <v>0.86355335267759181</v>
      </c>
    </row>
    <row r="34" spans="1:18" ht="12.75" hidden="1" customHeight="1" outlineLevel="1" x14ac:dyDescent="0.2">
      <c r="A34" s="1"/>
      <c r="B34" s="1"/>
      <c r="C34" s="4" t="s">
        <v>103</v>
      </c>
      <c r="D34" s="22">
        <v>369</v>
      </c>
      <c r="E34" s="22">
        <v>321</v>
      </c>
      <c r="F34" s="22">
        <v>343</v>
      </c>
      <c r="G34" s="22">
        <v>325</v>
      </c>
      <c r="H34" s="22">
        <v>329</v>
      </c>
      <c r="I34" s="22">
        <v>340</v>
      </c>
      <c r="J34" s="22">
        <v>347</v>
      </c>
      <c r="K34" s="22">
        <v>346</v>
      </c>
      <c r="L34" s="22">
        <v>369</v>
      </c>
      <c r="M34" s="22"/>
      <c r="N34" s="22"/>
      <c r="O34" s="22"/>
      <c r="Q34" s="22">
        <v>3089</v>
      </c>
      <c r="R34" s="5"/>
    </row>
    <row r="35" spans="1:18" ht="12.75" hidden="1" customHeight="1" outlineLevel="1" x14ac:dyDescent="0.2">
      <c r="A35" s="1"/>
      <c r="B35" s="1"/>
      <c r="C35" s="4" t="s">
        <v>106</v>
      </c>
      <c r="D35" s="23">
        <v>0.89288084464555051</v>
      </c>
      <c r="E35" s="23">
        <v>0.94389811738648943</v>
      </c>
      <c r="F35" s="23">
        <v>0.94619953884529195</v>
      </c>
      <c r="G35" s="23">
        <v>0.79253916040100247</v>
      </c>
      <c r="H35" s="23">
        <v>0.8758221024258761</v>
      </c>
      <c r="I35" s="23">
        <v>0.86474210393492901</v>
      </c>
      <c r="J35" s="23">
        <v>0.7425945633314055</v>
      </c>
      <c r="K35" s="23">
        <v>0.83115056370031315</v>
      </c>
      <c r="L35" s="23">
        <v>0.85881293753084731</v>
      </c>
      <c r="M35" s="23"/>
      <c r="N35" s="23"/>
      <c r="O35" s="23"/>
      <c r="Q35" s="23">
        <v>0.86305184816405123</v>
      </c>
      <c r="R35" s="5"/>
    </row>
    <row r="36" spans="1:18" ht="12.75" hidden="1" customHeight="1" outlineLevel="1" x14ac:dyDescent="0.2">
      <c r="A36" s="1"/>
      <c r="B36" s="1"/>
      <c r="C36" s="4" t="s">
        <v>107</v>
      </c>
      <c r="D36" s="23">
        <v>0.10711915535444946</v>
      </c>
      <c r="E36" s="23">
        <v>5.6101882613510512E-2</v>
      </c>
      <c r="F36" s="23">
        <v>5.3800461154707976E-2</v>
      </c>
      <c r="G36" s="23">
        <v>0.2074608395989975</v>
      </c>
      <c r="H36" s="23">
        <v>0.12417789757412398</v>
      </c>
      <c r="I36" s="23">
        <v>0.13525789606507094</v>
      </c>
      <c r="J36" s="23">
        <v>0.25740543666859461</v>
      </c>
      <c r="K36" s="23">
        <v>0.16884943629968693</v>
      </c>
      <c r="L36" s="23">
        <v>0.14118706246915269</v>
      </c>
      <c r="M36" s="23"/>
      <c r="N36" s="23"/>
      <c r="O36" s="23"/>
      <c r="Q36" s="23">
        <v>0.13694815183594886</v>
      </c>
      <c r="R36" s="5"/>
    </row>
    <row r="37" spans="1:18" ht="12.75" hidden="1" customHeight="1" outlineLevel="1" x14ac:dyDescent="0.2">
      <c r="A37" s="1"/>
      <c r="B37" s="1"/>
      <c r="C37" s="4" t="s">
        <v>108</v>
      </c>
      <c r="D37" s="23">
        <v>0.10711915535444946</v>
      </c>
      <c r="E37" s="23">
        <v>5.6101882613510512E-2</v>
      </c>
      <c r="F37" s="23">
        <v>5.0130736384065774E-2</v>
      </c>
      <c r="G37" s="23">
        <v>0.2074608395989975</v>
      </c>
      <c r="H37" s="23">
        <v>0.12417789757412398</v>
      </c>
      <c r="I37" s="23">
        <v>0.13525789606507094</v>
      </c>
      <c r="J37" s="23">
        <v>0.25652824368613841</v>
      </c>
      <c r="K37" s="23">
        <v>0.16884943629968693</v>
      </c>
      <c r="L37" s="23">
        <v>0.14118706246915269</v>
      </c>
      <c r="M37" s="23"/>
      <c r="N37" s="23"/>
      <c r="O37" s="23"/>
      <c r="Q37" s="23">
        <v>0.13644664732240824</v>
      </c>
      <c r="R37" s="5"/>
    </row>
    <row r="38" spans="1:18" collapsed="1" x14ac:dyDescent="0.2"/>
    <row r="39" spans="1:18" x14ac:dyDescent="0.2">
      <c r="A39" s="54" t="s">
        <v>86</v>
      </c>
      <c r="B39" s="54"/>
      <c r="C39" s="54"/>
    </row>
    <row r="40" spans="1:18" x14ac:dyDescent="0.2">
      <c r="A40" s="47" t="s">
        <v>102</v>
      </c>
    </row>
  </sheetData>
  <mergeCells count="6">
    <mergeCell ref="A39:C39"/>
    <mergeCell ref="A33:B33"/>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5" t="str">
        <f>Operación!A1</f>
        <v>ESTADÍSTICA POR EMPRESA / AIR CARRIER STATISTICS</v>
      </c>
      <c r="B1" s="55"/>
      <c r="C1" s="55"/>
      <c r="D1" s="55"/>
      <c r="E1" s="55"/>
      <c r="F1" s="55"/>
      <c r="G1" s="55"/>
    </row>
    <row r="2" spans="1:26" x14ac:dyDescent="0.2">
      <c r="A2" s="58" t="str">
        <f>Operación!A2</f>
        <v>ÍNDICE DE PUNTUALIDAD/ PUNCTUALITY INDEX</v>
      </c>
      <c r="B2" s="58"/>
      <c r="C2" s="58"/>
      <c r="D2" s="58"/>
      <c r="E2" s="58"/>
      <c r="F2" s="58"/>
      <c r="G2" s="58"/>
    </row>
    <row r="3" spans="1:26" ht="15" x14ac:dyDescent="0.25">
      <c r="A3" s="56" t="str">
        <f>Operación!A3</f>
        <v>AEROPUERTO DE MEXICALI</v>
      </c>
      <c r="B3" s="56"/>
      <c r="C3" s="56"/>
      <c r="D3" s="56"/>
      <c r="E3" s="56"/>
      <c r="F3" s="56"/>
      <c r="G3" s="56"/>
    </row>
    <row r="5" spans="1:26" ht="38.25" x14ac:dyDescent="0.2">
      <c r="A5" s="9" t="s">
        <v>109</v>
      </c>
      <c r="B5" s="8" t="s">
        <v>74</v>
      </c>
      <c r="C5" s="8" t="s">
        <v>75</v>
      </c>
      <c r="D5" s="8" t="s">
        <v>76</v>
      </c>
      <c r="E5" s="8" t="s">
        <v>77</v>
      </c>
      <c r="F5" s="8" t="s">
        <v>78</v>
      </c>
      <c r="G5" s="8" t="s">
        <v>79</v>
      </c>
      <c r="H5" s="8" t="s">
        <v>80</v>
      </c>
      <c r="I5" s="8" t="s">
        <v>81</v>
      </c>
      <c r="J5" s="8" t="s">
        <v>82</v>
      </c>
      <c r="K5" s="8" t="s">
        <v>83</v>
      </c>
      <c r="L5" s="8" t="s">
        <v>84</v>
      </c>
      <c r="M5" s="8" t="s">
        <v>85</v>
      </c>
      <c r="X5" s="21" t="s">
        <v>4</v>
      </c>
      <c r="Y5" s="29" t="s">
        <v>119</v>
      </c>
      <c r="Z5" s="29" t="s">
        <v>111</v>
      </c>
    </row>
    <row r="6" spans="1:26" x14ac:dyDescent="0.2">
      <c r="A6" s="6" t="s">
        <v>3</v>
      </c>
      <c r="B6" s="10">
        <f>Operación!D33</f>
        <v>0.89288084464555051</v>
      </c>
      <c r="C6" s="10">
        <f>Operación!E33</f>
        <v>0.94389811738648954</v>
      </c>
      <c r="D6" s="10">
        <f>Operación!F33</f>
        <v>0.94986926361593427</v>
      </c>
      <c r="E6" s="10">
        <f>Operación!G33</f>
        <v>0.79253916040100247</v>
      </c>
      <c r="F6" s="10">
        <f>Operación!H33</f>
        <v>0.8758221024258761</v>
      </c>
      <c r="G6" s="10">
        <f>Operación!I33</f>
        <v>0.86474210393492901</v>
      </c>
      <c r="H6" s="10">
        <f>Operación!J33</f>
        <v>0.74347175631386153</v>
      </c>
      <c r="I6" s="10">
        <f>Operación!K33</f>
        <v>0.83115056370031315</v>
      </c>
      <c r="J6" s="10">
        <f>Operación!L33</f>
        <v>0.85881293753084731</v>
      </c>
      <c r="K6" s="10">
        <f>Operación!M33</f>
        <v>0</v>
      </c>
      <c r="L6" s="10">
        <f>Operación!N33</f>
        <v>0</v>
      </c>
      <c r="M6" s="10">
        <f>Operación!O33</f>
        <v>0</v>
      </c>
      <c r="N6" s="51"/>
      <c r="X6" s="30" t="s">
        <v>131</v>
      </c>
      <c r="Y6" s="10">
        <f>Operación!$Q$8</f>
        <v>0.93716337522441651</v>
      </c>
      <c r="Z6" s="10">
        <f>Operación!$Q$10</f>
        <v>0.93716337522441651</v>
      </c>
    </row>
    <row r="7" spans="1:26" x14ac:dyDescent="0.2">
      <c r="A7" s="51"/>
      <c r="B7" s="51"/>
      <c r="C7" s="51"/>
      <c r="D7" s="51"/>
      <c r="E7" s="51"/>
      <c r="F7" s="51"/>
      <c r="G7" s="51"/>
      <c r="H7" s="51"/>
      <c r="I7" s="51"/>
      <c r="J7" s="51"/>
      <c r="K7" s="51"/>
      <c r="L7" s="51"/>
      <c r="M7" s="51"/>
      <c r="N7" s="51"/>
      <c r="X7" s="30" t="s">
        <v>124</v>
      </c>
      <c r="Y7" s="10">
        <f>Operación!$Q$13</f>
        <v>0.81600000000000006</v>
      </c>
      <c r="Z7" s="10">
        <f>Operación!$Q$15</f>
        <v>0.81599999999999995</v>
      </c>
    </row>
    <row r="8" spans="1:26" x14ac:dyDescent="0.2">
      <c r="N8" s="51"/>
      <c r="X8" s="30" t="s">
        <v>132</v>
      </c>
      <c r="Y8" s="10">
        <f>Operación!$Q$18</f>
        <v>0.9513513513513514</v>
      </c>
      <c r="Z8" s="10">
        <f>Operación!$Q$20</f>
        <v>0.9513513513513514</v>
      </c>
    </row>
    <row r="9" spans="1:26" x14ac:dyDescent="0.2">
      <c r="N9" s="51"/>
      <c r="X9" s="30" t="s">
        <v>133</v>
      </c>
      <c r="Y9" s="10">
        <f>Operación!$Q$23</f>
        <v>0.67543859649122806</v>
      </c>
      <c r="Z9" s="10">
        <f>Operación!$Q$25</f>
        <v>0.67543859649122806</v>
      </c>
    </row>
    <row r="10" spans="1:26" x14ac:dyDescent="0.2">
      <c r="N10" s="51"/>
      <c r="X10" s="30" t="s">
        <v>134</v>
      </c>
      <c r="Y10" s="10">
        <f>Operación!$Q$28</f>
        <v>0.93781344032096292</v>
      </c>
      <c r="Z10" s="10">
        <f>Operación!$Q$30</f>
        <v>0.93530591775325977</v>
      </c>
    </row>
    <row r="35" spans="1:13" ht="25.5" x14ac:dyDescent="0.2">
      <c r="A35" s="9" t="s">
        <v>110</v>
      </c>
      <c r="B35" s="8" t="s">
        <v>74</v>
      </c>
      <c r="C35" s="8" t="s">
        <v>75</v>
      </c>
      <c r="D35" s="8" t="s">
        <v>76</v>
      </c>
      <c r="E35" s="8" t="s">
        <v>77</v>
      </c>
      <c r="F35" s="8" t="s">
        <v>78</v>
      </c>
      <c r="G35" s="8" t="s">
        <v>79</v>
      </c>
      <c r="H35" s="8" t="s">
        <v>80</v>
      </c>
      <c r="I35" s="8" t="s">
        <v>81</v>
      </c>
      <c r="J35" s="8" t="s">
        <v>82</v>
      </c>
      <c r="K35" s="8" t="s">
        <v>83</v>
      </c>
      <c r="L35" s="8" t="s">
        <v>84</v>
      </c>
      <c r="M35" s="8" t="s">
        <v>85</v>
      </c>
    </row>
    <row r="36" spans="1:13" x14ac:dyDescent="0.2">
      <c r="A36" s="6" t="s">
        <v>3</v>
      </c>
      <c r="B36" s="10">
        <f>Operación!D35</f>
        <v>0.89288084464555051</v>
      </c>
      <c r="C36" s="10">
        <f>Operación!E35</f>
        <v>0.94389811738648943</v>
      </c>
      <c r="D36" s="10">
        <f>Operación!F35</f>
        <v>0.94619953884529195</v>
      </c>
      <c r="E36" s="10">
        <f>Operación!G35</f>
        <v>0.79253916040100247</v>
      </c>
      <c r="F36" s="10">
        <f>Operación!H35</f>
        <v>0.8758221024258761</v>
      </c>
      <c r="G36" s="10">
        <f>Operación!I35</f>
        <v>0.86474210393492901</v>
      </c>
      <c r="H36" s="10">
        <f>Operación!J35</f>
        <v>0.7425945633314055</v>
      </c>
      <c r="I36" s="10">
        <f>Operación!K35</f>
        <v>0.83115056370031315</v>
      </c>
      <c r="J36" s="10">
        <f>Operación!L35</f>
        <v>0.85881293753084731</v>
      </c>
      <c r="K36" s="7">
        <f>Operación!M35</f>
        <v>0</v>
      </c>
      <c r="L36" s="7">
        <f>Operación!N35</f>
        <v>0</v>
      </c>
      <c r="M36" s="7">
        <f>Operación!O35</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19" customWidth="1"/>
    <col min="15" max="16384" width="11.42578125" style="19"/>
  </cols>
  <sheetData>
    <row r="3" spans="2:3" x14ac:dyDescent="0.25">
      <c r="B3" s="32" t="s">
        <v>103</v>
      </c>
      <c r="C3" s="33">
        <v>3089</v>
      </c>
    </row>
    <row r="4" spans="2:3" x14ac:dyDescent="0.25">
      <c r="B4" s="32" t="s">
        <v>104</v>
      </c>
      <c r="C4" s="33">
        <v>2819</v>
      </c>
    </row>
    <row r="5" spans="2:3" x14ac:dyDescent="0.25">
      <c r="B5" s="31" t="s">
        <v>112</v>
      </c>
      <c r="C5" s="34">
        <v>265</v>
      </c>
    </row>
    <row r="6" spans="2:3" x14ac:dyDescent="0.25">
      <c r="B6" s="31" t="s">
        <v>113</v>
      </c>
      <c r="C6" s="34">
        <v>5</v>
      </c>
    </row>
    <row r="7" spans="2:3" x14ac:dyDescent="0.25">
      <c r="B7" s="20" t="s">
        <v>114</v>
      </c>
      <c r="C7" s="35">
        <v>0</v>
      </c>
    </row>
    <row r="8" spans="2:3" x14ac:dyDescent="0.25">
      <c r="B8" s="20" t="s">
        <v>115</v>
      </c>
      <c r="C8" s="35">
        <v>4</v>
      </c>
    </row>
    <row r="9" spans="2:3" x14ac:dyDescent="0.25">
      <c r="B9" s="20" t="s">
        <v>88</v>
      </c>
      <c r="C9" s="35">
        <v>1</v>
      </c>
    </row>
    <row r="10" spans="2:3" x14ac:dyDescent="0.25">
      <c r="B10" s="48" t="s">
        <v>116</v>
      </c>
      <c r="C10" s="35">
        <v>0</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9" t="s">
        <v>51</v>
      </c>
      <c r="B1" s="36" t="s">
        <v>52</v>
      </c>
    </row>
    <row r="2" spans="1:13" x14ac:dyDescent="0.25">
      <c r="A2" s="59" t="s">
        <v>4</v>
      </c>
      <c r="B2" s="36" t="s">
        <v>52</v>
      </c>
    </row>
    <row r="4" spans="1:13" ht="30" x14ac:dyDescent="0.25">
      <c r="A4" s="60" t="s">
        <v>53</v>
      </c>
      <c r="B4" s="37" t="s">
        <v>54</v>
      </c>
      <c r="C4" s="37" t="s">
        <v>55</v>
      </c>
      <c r="D4" s="37" t="s">
        <v>56</v>
      </c>
      <c r="E4" s="37" t="s">
        <v>57</v>
      </c>
      <c r="F4" s="37" t="s">
        <v>58</v>
      </c>
      <c r="G4" s="37" t="s">
        <v>59</v>
      </c>
      <c r="H4" s="37" t="s">
        <v>60</v>
      </c>
      <c r="I4" s="37" t="s">
        <v>99</v>
      </c>
      <c r="J4" s="37" t="s">
        <v>61</v>
      </c>
      <c r="K4" s="37" t="s">
        <v>62</v>
      </c>
      <c r="L4" s="37" t="s">
        <v>63</v>
      </c>
      <c r="M4" s="37" t="s">
        <v>100</v>
      </c>
    </row>
    <row r="5" spans="1:13" x14ac:dyDescent="0.25">
      <c r="A5" s="41" t="s">
        <v>64</v>
      </c>
      <c r="B5" s="42">
        <v>23</v>
      </c>
      <c r="C5" s="42">
        <v>11</v>
      </c>
      <c r="D5" s="42">
        <v>16</v>
      </c>
      <c r="E5" s="42">
        <v>35</v>
      </c>
      <c r="F5" s="42">
        <v>25</v>
      </c>
      <c r="G5" s="42">
        <v>23</v>
      </c>
      <c r="H5" s="42">
        <v>55</v>
      </c>
      <c r="I5" s="42">
        <v>47</v>
      </c>
      <c r="J5" s="42">
        <v>30</v>
      </c>
      <c r="K5" s="42">
        <v>0</v>
      </c>
      <c r="L5" s="42">
        <v>0</v>
      </c>
      <c r="M5" s="42">
        <v>0</v>
      </c>
    </row>
    <row r="6" spans="1:13" x14ac:dyDescent="0.25">
      <c r="A6" s="43" t="s">
        <v>90</v>
      </c>
      <c r="B6" s="42">
        <v>0</v>
      </c>
      <c r="C6" s="42">
        <v>0</v>
      </c>
      <c r="D6" s="42">
        <v>0</v>
      </c>
      <c r="E6" s="42">
        <v>0</v>
      </c>
      <c r="F6" s="42">
        <v>0</v>
      </c>
      <c r="G6" s="42">
        <v>0</v>
      </c>
      <c r="H6" s="42">
        <v>0</v>
      </c>
      <c r="I6" s="42">
        <v>0</v>
      </c>
      <c r="J6" s="42">
        <v>0</v>
      </c>
      <c r="K6" s="42">
        <v>0</v>
      </c>
      <c r="L6" s="42">
        <v>0</v>
      </c>
      <c r="M6" s="42">
        <v>0</v>
      </c>
    </row>
    <row r="7" spans="1:13" x14ac:dyDescent="0.25">
      <c r="A7" s="43" t="s">
        <v>92</v>
      </c>
      <c r="B7" s="42">
        <v>0</v>
      </c>
      <c r="C7" s="42">
        <v>0</v>
      </c>
      <c r="D7" s="42">
        <v>0</v>
      </c>
      <c r="E7" s="42">
        <v>0</v>
      </c>
      <c r="F7" s="42">
        <v>1</v>
      </c>
      <c r="G7" s="42">
        <v>1</v>
      </c>
      <c r="H7" s="42">
        <v>0</v>
      </c>
      <c r="I7" s="42">
        <v>0</v>
      </c>
      <c r="J7" s="42">
        <v>0</v>
      </c>
      <c r="K7" s="42">
        <v>0</v>
      </c>
      <c r="L7" s="42">
        <v>0</v>
      </c>
      <c r="M7" s="42">
        <v>0</v>
      </c>
    </row>
    <row r="8" spans="1:13" x14ac:dyDescent="0.25">
      <c r="A8" s="43" t="s">
        <v>93</v>
      </c>
      <c r="B8" s="42">
        <v>1</v>
      </c>
      <c r="C8" s="42">
        <v>0</v>
      </c>
      <c r="D8" s="42">
        <v>0</v>
      </c>
      <c r="E8" s="42">
        <v>0</v>
      </c>
      <c r="F8" s="42">
        <v>0</v>
      </c>
      <c r="G8" s="42">
        <v>0</v>
      </c>
      <c r="H8" s="42">
        <v>0</v>
      </c>
      <c r="I8" s="42">
        <v>1</v>
      </c>
      <c r="J8" s="42">
        <v>1</v>
      </c>
      <c r="K8" s="42">
        <v>0</v>
      </c>
      <c r="L8" s="42">
        <v>0</v>
      </c>
      <c r="M8" s="42">
        <v>0</v>
      </c>
    </row>
    <row r="9" spans="1:13" x14ac:dyDescent="0.25">
      <c r="A9" s="43" t="s">
        <v>95</v>
      </c>
      <c r="B9" s="42">
        <v>0</v>
      </c>
      <c r="C9" s="42">
        <v>0</v>
      </c>
      <c r="D9" s="42">
        <v>0</v>
      </c>
      <c r="E9" s="42">
        <v>0</v>
      </c>
      <c r="F9" s="42">
        <v>0</v>
      </c>
      <c r="G9" s="42">
        <v>0</v>
      </c>
      <c r="H9" s="42">
        <v>0</v>
      </c>
      <c r="I9" s="42">
        <v>0</v>
      </c>
      <c r="J9" s="42">
        <v>0</v>
      </c>
      <c r="K9" s="42">
        <v>0</v>
      </c>
      <c r="L9" s="42">
        <v>0</v>
      </c>
      <c r="M9" s="42">
        <v>0</v>
      </c>
    </row>
    <row r="10" spans="1:13" x14ac:dyDescent="0.25">
      <c r="A10" s="43" t="s">
        <v>65</v>
      </c>
      <c r="B10" s="42">
        <v>2</v>
      </c>
      <c r="C10" s="42">
        <v>1</v>
      </c>
      <c r="D10" s="42">
        <v>3</v>
      </c>
      <c r="E10" s="42">
        <v>4</v>
      </c>
      <c r="F10" s="42">
        <v>2</v>
      </c>
      <c r="G10" s="42">
        <v>1</v>
      </c>
      <c r="H10" s="42">
        <v>13</v>
      </c>
      <c r="I10" s="42">
        <v>2</v>
      </c>
      <c r="J10" s="42">
        <v>0</v>
      </c>
      <c r="K10" s="42">
        <v>0</v>
      </c>
      <c r="L10" s="42">
        <v>0</v>
      </c>
      <c r="M10" s="42">
        <v>0</v>
      </c>
    </row>
    <row r="11" spans="1:13" x14ac:dyDescent="0.25">
      <c r="A11" s="43" t="s">
        <v>67</v>
      </c>
      <c r="B11" s="42">
        <v>0</v>
      </c>
      <c r="C11" s="42">
        <v>0</v>
      </c>
      <c r="D11" s="42">
        <v>0</v>
      </c>
      <c r="E11" s="42">
        <v>6</v>
      </c>
      <c r="F11" s="42">
        <v>1</v>
      </c>
      <c r="G11" s="42">
        <v>7</v>
      </c>
      <c r="H11" s="42">
        <v>7</v>
      </c>
      <c r="I11" s="42">
        <v>0</v>
      </c>
      <c r="J11" s="42">
        <v>0</v>
      </c>
      <c r="K11" s="42">
        <v>0</v>
      </c>
      <c r="L11" s="42">
        <v>0</v>
      </c>
      <c r="M11" s="42">
        <v>0</v>
      </c>
    </row>
    <row r="12" spans="1:13" x14ac:dyDescent="0.25">
      <c r="A12" s="43" t="s">
        <v>69</v>
      </c>
      <c r="B12" s="42">
        <v>0</v>
      </c>
      <c r="C12" s="42">
        <v>0</v>
      </c>
      <c r="D12" s="42">
        <v>0</v>
      </c>
      <c r="E12" s="42">
        <v>0</v>
      </c>
      <c r="F12" s="42">
        <v>0</v>
      </c>
      <c r="G12" s="42">
        <v>0</v>
      </c>
      <c r="H12" s="42">
        <v>0</v>
      </c>
      <c r="I12" s="42">
        <v>0</v>
      </c>
      <c r="J12" s="42">
        <v>0</v>
      </c>
      <c r="K12" s="42">
        <v>0</v>
      </c>
      <c r="L12" s="42">
        <v>0</v>
      </c>
      <c r="M12" s="42">
        <v>0</v>
      </c>
    </row>
    <row r="13" spans="1:13" x14ac:dyDescent="0.25">
      <c r="A13" s="43" t="s">
        <v>98</v>
      </c>
      <c r="B13" s="42">
        <v>9</v>
      </c>
      <c r="C13" s="42">
        <v>7</v>
      </c>
      <c r="D13" s="42">
        <v>11</v>
      </c>
      <c r="E13" s="42">
        <v>22</v>
      </c>
      <c r="F13" s="42">
        <v>21</v>
      </c>
      <c r="G13" s="42">
        <v>14</v>
      </c>
      <c r="H13" s="42">
        <v>35</v>
      </c>
      <c r="I13" s="42">
        <v>44</v>
      </c>
      <c r="J13" s="42">
        <v>29</v>
      </c>
      <c r="K13" s="42">
        <v>0</v>
      </c>
      <c r="L13" s="42">
        <v>0</v>
      </c>
      <c r="M13" s="42">
        <v>0</v>
      </c>
    </row>
    <row r="14" spans="1:13" x14ac:dyDescent="0.25">
      <c r="A14" s="43" t="s">
        <v>68</v>
      </c>
      <c r="B14" s="42">
        <v>0</v>
      </c>
      <c r="C14" s="42">
        <v>0</v>
      </c>
      <c r="D14" s="42">
        <v>1</v>
      </c>
      <c r="E14" s="42">
        <v>0</v>
      </c>
      <c r="F14" s="42">
        <v>0</v>
      </c>
      <c r="G14" s="42">
        <v>0</v>
      </c>
      <c r="H14" s="42">
        <v>0</v>
      </c>
      <c r="I14" s="42">
        <v>0</v>
      </c>
      <c r="J14" s="42">
        <v>0</v>
      </c>
      <c r="K14" s="42">
        <v>0</v>
      </c>
      <c r="L14" s="42">
        <v>0</v>
      </c>
      <c r="M14" s="42">
        <v>0</v>
      </c>
    </row>
    <row r="15" spans="1:13" x14ac:dyDescent="0.25">
      <c r="A15" s="43" t="s">
        <v>66</v>
      </c>
      <c r="B15" s="42">
        <v>11</v>
      </c>
      <c r="C15" s="42">
        <v>3</v>
      </c>
      <c r="D15" s="42">
        <v>1</v>
      </c>
      <c r="E15" s="42">
        <v>3</v>
      </c>
      <c r="F15" s="42">
        <v>0</v>
      </c>
      <c r="G15" s="42">
        <v>0</v>
      </c>
      <c r="H15" s="42">
        <v>0</v>
      </c>
      <c r="I15" s="42">
        <v>0</v>
      </c>
      <c r="J15" s="42">
        <v>0</v>
      </c>
      <c r="K15" s="42">
        <v>0</v>
      </c>
      <c r="L15" s="42">
        <v>0</v>
      </c>
      <c r="M15" s="42">
        <v>0</v>
      </c>
    </row>
    <row r="16" spans="1:13" x14ac:dyDescent="0.25">
      <c r="A16" s="44" t="s">
        <v>48</v>
      </c>
      <c r="B16" s="45">
        <v>0</v>
      </c>
      <c r="C16" s="45">
        <v>0</v>
      </c>
      <c r="D16" s="45">
        <v>4</v>
      </c>
      <c r="E16" s="45">
        <v>0</v>
      </c>
      <c r="F16" s="45">
        <v>0</v>
      </c>
      <c r="G16" s="45">
        <v>0</v>
      </c>
      <c r="H16" s="45">
        <v>1</v>
      </c>
      <c r="I16" s="45">
        <v>0</v>
      </c>
      <c r="J16" s="45">
        <v>0</v>
      </c>
      <c r="K16" s="45">
        <v>0</v>
      </c>
      <c r="L16" s="45">
        <v>0</v>
      </c>
      <c r="M16" s="45">
        <v>0</v>
      </c>
    </row>
    <row r="17" spans="1:13" x14ac:dyDescent="0.25">
      <c r="A17" s="46" t="s">
        <v>89</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0</v>
      </c>
      <c r="C19" s="45">
        <v>0</v>
      </c>
      <c r="D19" s="45">
        <v>0</v>
      </c>
      <c r="E19" s="45">
        <v>0</v>
      </c>
      <c r="F19" s="45">
        <v>0</v>
      </c>
      <c r="G19" s="45">
        <v>0</v>
      </c>
      <c r="H19" s="45">
        <v>0</v>
      </c>
      <c r="I19" s="45">
        <v>0</v>
      </c>
      <c r="J19" s="45">
        <v>0</v>
      </c>
      <c r="K19" s="45">
        <v>0</v>
      </c>
      <c r="L19" s="45">
        <v>0</v>
      </c>
      <c r="M19" s="45">
        <v>0</v>
      </c>
    </row>
    <row r="20" spans="1:13" x14ac:dyDescent="0.25">
      <c r="A20" s="46" t="s">
        <v>91</v>
      </c>
      <c r="B20" s="45">
        <v>0</v>
      </c>
      <c r="C20" s="45">
        <v>0</v>
      </c>
      <c r="D20" s="45">
        <v>0</v>
      </c>
      <c r="E20" s="45">
        <v>0</v>
      </c>
      <c r="F20" s="45">
        <v>0</v>
      </c>
      <c r="G20" s="45">
        <v>0</v>
      </c>
      <c r="H20" s="45">
        <v>0</v>
      </c>
      <c r="I20" s="45">
        <v>0</v>
      </c>
      <c r="J20" s="45">
        <v>0</v>
      </c>
      <c r="K20" s="45">
        <v>0</v>
      </c>
      <c r="L20" s="45">
        <v>0</v>
      </c>
      <c r="M20" s="45">
        <v>0</v>
      </c>
    </row>
    <row r="21" spans="1:13" x14ac:dyDescent="0.25">
      <c r="A21" s="46" t="s">
        <v>70</v>
      </c>
      <c r="B21" s="45">
        <v>0</v>
      </c>
      <c r="C21" s="45">
        <v>0</v>
      </c>
      <c r="D21" s="45">
        <v>0</v>
      </c>
      <c r="E21" s="45">
        <v>0</v>
      </c>
      <c r="F21" s="45">
        <v>0</v>
      </c>
      <c r="G21" s="45">
        <v>0</v>
      </c>
      <c r="H21" s="45">
        <v>0</v>
      </c>
      <c r="I21" s="45">
        <v>0</v>
      </c>
      <c r="J21" s="45">
        <v>0</v>
      </c>
      <c r="K21" s="45">
        <v>0</v>
      </c>
      <c r="L21" s="45">
        <v>0</v>
      </c>
      <c r="M21" s="45">
        <v>0</v>
      </c>
    </row>
    <row r="22" spans="1:13" x14ac:dyDescent="0.25">
      <c r="A22" s="46" t="s">
        <v>94</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0</v>
      </c>
      <c r="C23" s="45">
        <v>0</v>
      </c>
      <c r="D23" s="45">
        <v>0</v>
      </c>
      <c r="E23" s="45">
        <v>0</v>
      </c>
      <c r="F23" s="45">
        <v>0</v>
      </c>
      <c r="G23" s="45">
        <v>0</v>
      </c>
      <c r="H23" s="45">
        <v>0</v>
      </c>
      <c r="I23" s="45">
        <v>0</v>
      </c>
      <c r="J23" s="45">
        <v>0</v>
      </c>
      <c r="K23" s="45">
        <v>0</v>
      </c>
      <c r="L23" s="45">
        <v>0</v>
      </c>
      <c r="M23" s="45">
        <v>0</v>
      </c>
    </row>
    <row r="24" spans="1:13" x14ac:dyDescent="0.25">
      <c r="A24" s="46" t="s">
        <v>50</v>
      </c>
      <c r="B24" s="45">
        <v>0</v>
      </c>
      <c r="C24" s="45">
        <v>0</v>
      </c>
      <c r="D24" s="45">
        <v>0</v>
      </c>
      <c r="E24" s="45">
        <v>0</v>
      </c>
      <c r="F24" s="45">
        <v>0</v>
      </c>
      <c r="G24" s="45">
        <v>0</v>
      </c>
      <c r="H24" s="45">
        <v>1</v>
      </c>
      <c r="I24" s="45">
        <v>0</v>
      </c>
      <c r="J24" s="45">
        <v>0</v>
      </c>
      <c r="K24" s="45">
        <v>0</v>
      </c>
      <c r="L24" s="45">
        <v>0</v>
      </c>
      <c r="M24" s="45">
        <v>0</v>
      </c>
    </row>
    <row r="25" spans="1:13" x14ac:dyDescent="0.25">
      <c r="A25" s="46" t="s">
        <v>96</v>
      </c>
      <c r="B25" s="45">
        <v>0</v>
      </c>
      <c r="C25" s="45">
        <v>0</v>
      </c>
      <c r="D25" s="45">
        <v>0</v>
      </c>
      <c r="E25" s="45">
        <v>0</v>
      </c>
      <c r="F25" s="45">
        <v>0</v>
      </c>
      <c r="G25" s="45">
        <v>0</v>
      </c>
      <c r="H25" s="45">
        <v>0</v>
      </c>
      <c r="I25" s="45">
        <v>0</v>
      </c>
      <c r="J25" s="45">
        <v>0</v>
      </c>
      <c r="K25" s="45">
        <v>0</v>
      </c>
      <c r="L25" s="45">
        <v>0</v>
      </c>
      <c r="M25" s="45">
        <v>0</v>
      </c>
    </row>
    <row r="26" spans="1:13" x14ac:dyDescent="0.25">
      <c r="A26" s="46" t="s">
        <v>97</v>
      </c>
      <c r="B26" s="45">
        <v>0</v>
      </c>
      <c r="C26" s="45">
        <v>0</v>
      </c>
      <c r="D26" s="45">
        <v>4</v>
      </c>
      <c r="E26" s="45">
        <v>0</v>
      </c>
      <c r="F26" s="45">
        <v>0</v>
      </c>
      <c r="G26" s="45">
        <v>0</v>
      </c>
      <c r="H26" s="45">
        <v>0</v>
      </c>
      <c r="I26" s="45">
        <v>0</v>
      </c>
      <c r="J26" s="45">
        <v>0</v>
      </c>
      <c r="K26" s="45">
        <v>0</v>
      </c>
      <c r="L26" s="45">
        <v>0</v>
      </c>
      <c r="M26" s="45">
        <v>0</v>
      </c>
    </row>
    <row r="27" spans="1:13" x14ac:dyDescent="0.25">
      <c r="A27" s="38" t="s">
        <v>73</v>
      </c>
      <c r="B27" s="39">
        <v>23</v>
      </c>
      <c r="C27" s="39">
        <v>11</v>
      </c>
      <c r="D27" s="39">
        <v>20</v>
      </c>
      <c r="E27" s="39">
        <v>35</v>
      </c>
      <c r="F27" s="39">
        <v>25</v>
      </c>
      <c r="G27" s="39">
        <v>23</v>
      </c>
      <c r="H27" s="39">
        <v>56</v>
      </c>
      <c r="I27" s="39">
        <v>47</v>
      </c>
      <c r="J27" s="39">
        <v>30</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5" customFormat="1" x14ac:dyDescent="0.2">
      <c r="A1" s="12" t="s">
        <v>30</v>
      </c>
      <c r="B1" s="13" t="s">
        <v>117</v>
      </c>
    </row>
    <row r="2" spans="1:2" s="15" customFormat="1" ht="37.5" customHeight="1" x14ac:dyDescent="0.2">
      <c r="A2" s="14" t="s">
        <v>7</v>
      </c>
      <c r="B2" s="14" t="s">
        <v>25</v>
      </c>
    </row>
    <row r="3" spans="1:2" s="15" customFormat="1" x14ac:dyDescent="0.2">
      <c r="A3" s="14" t="s">
        <v>31</v>
      </c>
      <c r="B3" s="14" t="s">
        <v>32</v>
      </c>
    </row>
    <row r="4" spans="1:2" s="15" customFormat="1" x14ac:dyDescent="0.2">
      <c r="A4" s="14" t="s">
        <v>8</v>
      </c>
      <c r="B4" s="14" t="s">
        <v>33</v>
      </c>
    </row>
    <row r="5" spans="1:2" s="15" customFormat="1" ht="38.25" x14ac:dyDescent="0.2">
      <c r="A5" s="14" t="s">
        <v>9</v>
      </c>
      <c r="B5" s="14" t="s">
        <v>29</v>
      </c>
    </row>
    <row r="6" spans="1:2" s="15" customFormat="1" x14ac:dyDescent="0.2">
      <c r="A6" s="14" t="s">
        <v>10</v>
      </c>
      <c r="B6" s="14" t="s">
        <v>34</v>
      </c>
    </row>
    <row r="7" spans="1:2" s="15" customFormat="1" ht="25.5" x14ac:dyDescent="0.2">
      <c r="A7" s="14" t="s">
        <v>11</v>
      </c>
      <c r="B7" s="14" t="s">
        <v>35</v>
      </c>
    </row>
    <row r="8" spans="1:2" s="15" customFormat="1" x14ac:dyDescent="0.2">
      <c r="A8" s="14" t="s">
        <v>12</v>
      </c>
      <c r="B8" s="14" t="s">
        <v>36</v>
      </c>
    </row>
    <row r="9" spans="1:2" s="15" customFormat="1" x14ac:dyDescent="0.2">
      <c r="A9" s="14" t="s">
        <v>13</v>
      </c>
      <c r="B9" s="14" t="s">
        <v>37</v>
      </c>
    </row>
    <row r="10" spans="1:2" s="15" customFormat="1" ht="25.5" x14ac:dyDescent="0.2">
      <c r="A10" s="14" t="s">
        <v>15</v>
      </c>
      <c r="B10" s="14" t="s">
        <v>38</v>
      </c>
    </row>
    <row r="11" spans="1:2" s="15" customFormat="1" ht="25.5" x14ac:dyDescent="0.2">
      <c r="A11" s="14" t="s">
        <v>14</v>
      </c>
      <c r="B11" s="14" t="s">
        <v>39</v>
      </c>
    </row>
    <row r="12" spans="1:2" s="15" customFormat="1" ht="38.25" x14ac:dyDescent="0.2">
      <c r="A12" s="14" t="s">
        <v>16</v>
      </c>
      <c r="B12" s="14" t="s">
        <v>40</v>
      </c>
    </row>
    <row r="13" spans="1:2" s="15" customFormat="1" ht="25.5" x14ac:dyDescent="0.2">
      <c r="A13" s="14" t="s">
        <v>17</v>
      </c>
      <c r="B13" s="14" t="s">
        <v>26</v>
      </c>
    </row>
    <row r="14" spans="1:2" s="15" customFormat="1" ht="25.5" x14ac:dyDescent="0.2">
      <c r="A14" s="14" t="s">
        <v>18</v>
      </c>
      <c r="B14" s="14" t="s">
        <v>41</v>
      </c>
    </row>
    <row r="15" spans="1:2" s="15" customFormat="1" ht="25.5" x14ac:dyDescent="0.2">
      <c r="A15" s="14" t="s">
        <v>19</v>
      </c>
      <c r="B15" s="14" t="s">
        <v>27</v>
      </c>
    </row>
    <row r="16" spans="1:2" s="15" customFormat="1" x14ac:dyDescent="0.2">
      <c r="A16" s="14" t="s">
        <v>20</v>
      </c>
      <c r="B16" s="14" t="s">
        <v>28</v>
      </c>
    </row>
    <row r="17" spans="1:2" s="15" customFormat="1" ht="51" x14ac:dyDescent="0.2">
      <c r="A17" s="14" t="s">
        <v>21</v>
      </c>
      <c r="B17" s="14" t="s">
        <v>42</v>
      </c>
    </row>
    <row r="18" spans="1:2" s="15" customFormat="1" x14ac:dyDescent="0.2">
      <c r="A18" s="14" t="s">
        <v>43</v>
      </c>
      <c r="B18" s="14" t="s">
        <v>44</v>
      </c>
    </row>
    <row r="19" spans="1:2" s="15" customFormat="1" x14ac:dyDescent="0.2">
      <c r="A19" s="14" t="s">
        <v>22</v>
      </c>
      <c r="B19" s="14" t="s">
        <v>45</v>
      </c>
    </row>
    <row r="20" spans="1:2" s="15" customFormat="1" ht="51" x14ac:dyDescent="0.2">
      <c r="A20" s="14" t="s">
        <v>23</v>
      </c>
      <c r="B20" s="14" t="s">
        <v>46</v>
      </c>
    </row>
    <row r="21" spans="1:2" s="15" customFormat="1" x14ac:dyDescent="0.2">
      <c r="A21" s="14" t="s">
        <v>24</v>
      </c>
      <c r="B21" s="14" t="s">
        <v>47</v>
      </c>
    </row>
    <row r="22" spans="1:2" s="15" customFormat="1" x14ac:dyDescent="0.2">
      <c r="A22"/>
      <c r="B22"/>
    </row>
    <row r="23" spans="1:2" s="15"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2018-10-16T18:43:30Z</dcterms:modified>
</cp:coreProperties>
</file>