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Demoras\2018\Archivos Demoras 3T\"/>
    </mc:Choice>
  </mc:AlternateContent>
  <xr:revisionPtr revIDLastSave="0" documentId="10_ncr:100000_{75ED937D-FF65-4405-809C-EE0E3051FF89}"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79017"/>
  <pivotCaches>
    <pivotCache cacheId="23" r:id="rId6"/>
  </pivotCaches>
</workbook>
</file>

<file path=xl/calcChain.xml><?xml version="1.0" encoding="utf-8"?>
<calcChain xmlns="http://schemas.openxmlformats.org/spreadsheetml/2006/main">
  <c r="Z10" i="24" l="1"/>
  <c r="Y10" i="24"/>
  <c r="Y6" i="24"/>
  <c r="Z6" i="24"/>
  <c r="Y7" i="24"/>
  <c r="Z7" i="24"/>
  <c r="Y8" i="24"/>
  <c r="Z8" i="24"/>
  <c r="Y9" i="24"/>
  <c r="Z9" i="24"/>
  <c r="D36" i="24" l="1"/>
  <c r="C36" i="24"/>
  <c r="B36" i="24"/>
  <c r="E36" i="24"/>
  <c r="F36" i="24"/>
  <c r="G36" i="24"/>
  <c r="H36" i="24"/>
  <c r="I36" i="24"/>
  <c r="J36" i="24"/>
  <c r="K36" i="24"/>
  <c r="L36" i="24"/>
  <c r="M36" i="24"/>
  <c r="B6" i="24" l="1"/>
  <c r="C6" i="24"/>
  <c r="D6" i="24"/>
  <c r="E6" i="24"/>
  <c r="F6" i="24"/>
  <c r="G6" i="24"/>
  <c r="H6" i="24"/>
  <c r="I6" i="24"/>
  <c r="J6" i="24"/>
  <c r="K6" i="24"/>
  <c r="L6" i="24"/>
  <c r="M6" i="24"/>
  <c r="A1" i="24"/>
  <c r="A2" i="24"/>
  <c r="A3" i="24"/>
</calcChain>
</file>

<file path=xl/sharedStrings.xml><?xml version="1.0" encoding="utf-8"?>
<sst xmlns="http://schemas.openxmlformats.org/spreadsheetml/2006/main" count="189" uniqueCount="135">
  <si>
    <t>ESTADÍSTICA POR EMPRESA / AIR CARRIER STATISTICS</t>
  </si>
  <si>
    <t>E m p r e s a / Air Carrier</t>
  </si>
  <si>
    <t>IATA</t>
  </si>
  <si>
    <t>Mexicanas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</si>
  <si>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</si>
  <si>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</si>
  <si>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</si>
  <si>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</si>
  <si>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</si>
  <si>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</si>
  <si>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</si>
  <si>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</si>
  <si>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</si>
  <si>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</si>
  <si>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</si>
  <si>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</si>
  <si>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</si>
  <si>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</si>
  <si>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</si>
  <si>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</si>
  <si>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</si>
  <si>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</si>
  <si>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</si>
  <si>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</si>
  <si>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</si>
  <si>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</si>
  <si>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</si>
  <si>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</si>
  <si>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</si>
  <si>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</si>
  <si>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</si>
  <si>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</si>
  <si>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</si>
  <si>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</si>
  <si>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</si>
  <si>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</si>
  <si>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</si>
  <si>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</si>
  <si>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</si>
  <si>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</si>
  <si>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</si>
  <si>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</si>
  <si>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</si>
  <si>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</si>
  <si>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</si>
  <si>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</si>
  <si>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</si>
  <si>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</si>
  <si>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</si>
  <si>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</si>
  <si>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</si>
  <si>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</si>
  <si>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</si>
  <si>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</si>
  <si>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</si>
  <si>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</si>
  <si>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</si>
  <si>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</si>
  <si>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</si>
  <si>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</si>
  <si>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</si>
  <si>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</si>
  <si>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</si>
  <si>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</si>
  <si>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</si>
  <si>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</si>
  <si>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</si>
  <si>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</si>
  <si>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</si>
  <si>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</si>
  <si>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</si>
  <si>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</si>
  <si>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</si>
  <si>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</si>
  <si>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</si>
  <si>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</si>
  <si>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</si>
  <si>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</si>
  <si>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</si>
  <si>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</si>
  <si>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</si>
  <si>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</si>
  <si>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</si>
  <si>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</si>
  <si>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</si>
  <si>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</si>
  <si>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</si>
  <si>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</si>
  <si>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t xml:space="preserve">   Meteorologia</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</si>
  <si>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</si>
  <si>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</si>
  <si>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</si>
  <si>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</si>
  <si>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</si>
  <si>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</si>
  <si>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</si>
  <si>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</si>
  <si>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</si>
  <si>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</si>
  <si>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</si>
  <si>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</si>
  <si>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</si>
  <si>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</si>
  <si>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</si>
  <si>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</si>
  <si>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</si>
  <si>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</si>
  <si>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</si>
  <si>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</si>
  <si>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</si>
  <si>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</si>
  <si>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</si>
  <si>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Demoras Imputables 
a la Aerolínea</t>
  </si>
  <si>
    <t>Demoras No Imputables 
a la Aerolínea</t>
  </si>
  <si>
    <t xml:space="preserve">   Aplicación de Control 
de Flujo</t>
  </si>
  <si>
    <t xml:space="preserve">   Repercusiones por un 
Tercero</t>
  </si>
  <si>
    <t xml:space="preserve">   Otras No Imputables</t>
  </si>
  <si>
    <t>Descripción de las Causas de las Demoras</t>
  </si>
  <si>
    <t>Total Anual 2018  (Ene-Sep)
Empresas Nacionales</t>
  </si>
  <si>
    <t>Índice de 
Puntualidad
(Ene-Sep)</t>
  </si>
  <si>
    <t>AEROPUERTO DE LA PAZ</t>
  </si>
  <si>
    <t>AIJ</t>
  </si>
  <si>
    <t>Interjet (ABC Aerolíneas)</t>
  </si>
  <si>
    <t>CFV</t>
  </si>
  <si>
    <t>Aéreo Calafia</t>
  </si>
  <si>
    <t>SLI</t>
  </si>
  <si>
    <t>Aeroméxico Connect (Aerolitoral)</t>
  </si>
  <si>
    <t>VIV</t>
  </si>
  <si>
    <t>Vivaaerobus (Aeroenlaces)</t>
  </si>
  <si>
    <t>VOI</t>
  </si>
  <si>
    <t>Volaris (Concesionaria Vuela Cia de Aviación)</t>
  </si>
  <si>
    <t>Interjet</t>
  </si>
  <si>
    <t>Aeroméxico 
Connect</t>
  </si>
  <si>
    <t>Vivaaerobus</t>
  </si>
  <si>
    <t>Volaris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</si>
</sst>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61">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9" fontId="0" fillId="0" borderId="11" xfId="44" applyFont="1" applyBorder="1" applyAlignment="1">
      <alignment horizontal="center"/>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166" fontId="0" fillId="0" borderId="10" xfId="44" applyNumberFormat="1" applyFont="1" applyBorder="1" applyAlignment="1">
      <alignment horizontal="center"/>
    </xf>
    <xf numFmtId="9" fontId="9" fillId="24" borderId="10" xfId="44" applyFont="1" applyFill="1" applyBorder="1" applyAlignment="1">
      <alignment horizontal="center" vertical="center"/>
    </xf>
    <xf numFmtId="0" fontId="32" fillId="25" borderId="10" xfId="81" applyFont="1" applyFill="1" applyBorder="1" applyAlignment="1">
      <alignment horizontal="center" vertical="center" wrapText="1"/>
    </xf>
    <xf numFmtId="0" fontId="32" fillId="25" borderId="13" xfId="81" applyFont="1" applyFill="1" applyBorder="1" applyAlignment="1">
      <alignment horizontal="center" vertical="center" wrapText="1"/>
    </xf>
    <xf numFmtId="0" fontId="8" fillId="28" borderId="10" xfId="81" applyFill="1" applyBorder="1" applyAlignment="1">
      <alignment vertical="center" wrapText="1"/>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9" fillId="24" borderId="10" xfId="0" applyNumberFormat="1" applyFont="1" applyFill="1" applyBorder="1" applyAlignment="1">
      <alignment wrapText="1"/>
    </xf>
    <xf numFmtId="0" fontId="3" fillId="0" borderId="0" xfId="102"/>
    <xf numFmtId="0" fontId="3" fillId="0" borderId="10" xfId="102" applyBorder="1"/>
    <xf numFmtId="0" fontId="32" fillId="26" borderId="12"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9" fillId="0" borderId="0" xfId="0" applyFont="1" applyAlignment="1">
      <alignment horizontal="center"/>
    </xf>
    <xf numFmtId="0" fontId="32" fillId="26" borderId="10" xfId="0" applyFont="1" applyFill="1" applyBorder="1" applyAlignment="1">
      <alignment horizontal="center" vertical="center"/>
    </xf>
    <xf numFmtId="0" fontId="32" fillId="26" borderId="12" xfId="0" applyFont="1" applyFill="1" applyBorder="1" applyAlignment="1">
      <alignment horizontal="center" vertical="center" wrapText="1"/>
    </xf>
    <xf numFmtId="0" fontId="0" fillId="0" borderId="10" xfId="0" applyBorder="1"/>
    <xf numFmtId="0" fontId="3" fillId="29" borderId="10" xfId="102" applyFill="1" applyBorder="1"/>
    <xf numFmtId="0" fontId="2"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166" fontId="9" fillId="24" borderId="10" xfId="44" applyNumberFormat="1" applyFont="1" applyFill="1" applyBorder="1" applyAlignment="1">
      <alignment horizontal="center" vertical="center"/>
    </xf>
    <xf numFmtId="0" fontId="52" fillId="31" borderId="0" xfId="0" applyFont="1" applyFill="1" applyAlignment="1">
      <alignment horizontal="left"/>
    </xf>
    <xf numFmtId="165" fontId="52" fillId="31" borderId="0" xfId="0" applyNumberFormat="1" applyFont="1" applyFill="1"/>
    <xf numFmtId="0" fontId="52" fillId="31" borderId="0" xfId="0" applyFont="1" applyFill="1" applyAlignment="1">
      <alignment horizontal="left" indent="1"/>
    </xf>
    <xf numFmtId="0" fontId="52" fillId="32" borderId="0" xfId="0" applyFont="1" applyFill="1" applyAlignment="1">
      <alignment horizontal="left"/>
    </xf>
    <xf numFmtId="165" fontId="52" fillId="32" borderId="0" xfId="0" applyNumberFormat="1" applyFont="1" applyFill="1"/>
    <xf numFmtId="0" fontId="52" fillId="32" borderId="0" xfId="0" applyFont="1" applyFill="1" applyAlignment="1">
      <alignment horizontal="left" indent="1"/>
    </xf>
    <xf numFmtId="0" fontId="8" fillId="0" borderId="0" xfId="0" applyFont="1"/>
    <xf numFmtId="0" fontId="1" fillId="0" borderId="10" xfId="102" applyFont="1" applyBorder="1"/>
    <xf numFmtId="166" fontId="9" fillId="24" borderId="10" xfId="44" applyNumberFormat="1" applyFont="1" applyFill="1" applyBorder="1" applyAlignment="1"/>
    <xf numFmtId="0" fontId="32" fillId="27" borderId="10" xfId="0" applyFont="1" applyFill="1" applyBorder="1" applyAlignment="1">
      <alignment horizontal="center" vertical="center" wrapText="1"/>
    </xf>
    <xf numFmtId="0" fontId="34" fillId="0" borderId="0" xfId="0" applyFont="1"/>
    <xf numFmtId="0" fontId="9" fillId="0" borderId="0" xfId="0" applyFont="1" applyAlignment="1"/>
    <xf numFmtId="0" fontId="9" fillId="24" borderId="10" xfId="0" applyFont="1" applyFill="1" applyBorder="1" applyAlignment="1">
      <alignment horizont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2" fillId="0" borderId="0" xfId="0" pivotButton="1" applyFont="1"/>
    <xf numFmtId="0" fontId="52"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Gráficos!$B$6:$M$6</c:f>
              <c:numCache>
                <c:formatCode>0.0%</c:formatCode>
                <c:ptCount val="9"/>
                <c:pt idx="0">
                  <c:v>0.90102106227106238</c:v>
                </c:pt>
                <c:pt idx="1">
                  <c:v>0.80582251082251077</c:v>
                </c:pt>
                <c:pt idx="2">
                  <c:v>0.81849674277316531</c:v>
                </c:pt>
                <c:pt idx="3">
                  <c:v>0.96397413044471869</c:v>
                </c:pt>
                <c:pt idx="4">
                  <c:v>0.96589308567786814</c:v>
                </c:pt>
                <c:pt idx="5">
                  <c:v>0.94709938974644847</c:v>
                </c:pt>
                <c:pt idx="6">
                  <c:v>0.95045909426305109</c:v>
                </c:pt>
                <c:pt idx="7">
                  <c:v>0.94274096684193742</c:v>
                </c:pt>
                <c:pt idx="8">
                  <c:v>0.98189189189189174</c:v>
                </c:pt>
              </c:numCache>
            </c:numRef>
          </c:val>
          <c:smooth val="0"/>
          <c:extLst>
            <c:ext xmlns:c16="http://schemas.microsoft.com/office/drawing/2014/chart" uri="{C3380CC4-5D6E-409C-BE32-E72D297353CC}">
              <c16:uniqueId val="{00000000-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8"/>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Gráficos!$B$35:$M$35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Gráficos!$B$36:$M$36</c:f>
              <c:numCache>
                <c:formatCode>0.0%</c:formatCode>
                <c:ptCount val="9"/>
                <c:pt idx="0">
                  <c:v>0.8883928571428571</c:v>
                </c:pt>
                <c:pt idx="1">
                  <c:v>0.79588744588744587</c:v>
                </c:pt>
                <c:pt idx="2">
                  <c:v>0.81181117698058325</c:v>
                </c:pt>
                <c:pt idx="3">
                  <c:v>0.8616033639563051</c:v>
                </c:pt>
                <c:pt idx="4">
                  <c:v>0.89473555405480609</c:v>
                </c:pt>
                <c:pt idx="5">
                  <c:v>0.82750279397338233</c:v>
                </c:pt>
                <c:pt idx="6">
                  <c:v>0.72444910105881333</c:v>
                </c:pt>
                <c:pt idx="7">
                  <c:v>0.75990672518709779</c:v>
                </c:pt>
                <c:pt idx="8">
                  <c:v>0.89196293545130756</c:v>
                </c:pt>
              </c:numCache>
            </c:numRef>
          </c:val>
          <c:smooth val="0"/>
          <c:extLst>
            <c:ext xmlns:c16="http://schemas.microsoft.com/office/drawing/2014/chart" uri="{C3380CC4-5D6E-409C-BE32-E72D297353CC}">
              <c16:uniqueId val="{00000000-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7000000000000000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Gráficos!$X$6:$X$10</c:f>
              <c:strCache>
                <c:ptCount val="5"/>
                <c:pt idx="0">
                  <c:v>Interjet</c:v>
                </c:pt>
                <c:pt idx="1">
                  <c:v>Aéreo Calafia</c:v>
                </c:pt>
                <c:pt idx="2">
                  <c:v>Aeroméxico 
Connect</c:v>
                </c:pt>
                <c:pt idx="3">
                  <c:v>Vivaaerobus</c:v>
                </c:pt>
                <c:pt idx="4">
                  <c:v>Volaris</c:v>
                </c:pt>
              </c:strCache>
            </c:strRef>
          </c:cat>
          <c:val>
            <c:numRef>
              <c:f>Gráficos!$Y$6:$Y$10</c:f>
              <c:numCache>
                <c:formatCode>0.0%</c:formatCode>
                <c:ptCount val="5"/>
                <c:pt idx="0">
                  <c:v>0.89847715736040612</c:v>
                </c:pt>
                <c:pt idx="1">
                  <c:v>0.91575591985428051</c:v>
                </c:pt>
                <c:pt idx="2">
                  <c:v>0.95630252100840341</c:v>
                </c:pt>
                <c:pt idx="3">
                  <c:v>0.887459807073955</c:v>
                </c:pt>
                <c:pt idx="4">
                  <c:v>0.95045500505561176</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Gráficos!$X$6:$X$10</c:f>
              <c:strCache>
                <c:ptCount val="5"/>
                <c:pt idx="0">
                  <c:v>Interjet</c:v>
                </c:pt>
                <c:pt idx="1">
                  <c:v>Aéreo Calafia</c:v>
                </c:pt>
                <c:pt idx="2">
                  <c:v>Aeroméxico 
Connect</c:v>
                </c:pt>
                <c:pt idx="3">
                  <c:v>Vivaaerobus</c:v>
                </c:pt>
                <c:pt idx="4">
                  <c:v>Volaris</c:v>
                </c:pt>
              </c:strCache>
            </c:strRef>
          </c:cat>
          <c:val>
            <c:numRef>
              <c:f>Gráficos!$Z$6:$Z$10</c:f>
              <c:numCache>
                <c:formatCode>0.0%</c:formatCode>
                <c:ptCount val="5"/>
                <c:pt idx="0">
                  <c:v>0.74619289340101524</c:v>
                </c:pt>
                <c:pt idx="1">
                  <c:v>0.85200364298724951</c:v>
                </c:pt>
                <c:pt idx="2">
                  <c:v>0.89747899159663869</c:v>
                </c:pt>
                <c:pt idx="3">
                  <c:v>0.76848874598070738</c:v>
                </c:pt>
                <c:pt idx="4">
                  <c:v>0.88169868554095043</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3">
                  <a:lumMod val="5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3">
                  <a:lumMod val="75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3"/>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5-FE4A-4177-8855-197F488BE624}"/>
                </c:ext>
              </c:extLst>
            </c:dLbl>
            <c:dLbl>
              <c:idx val="6"/>
              <c:tx>
                <c:rich>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fld id="{3A243DAC-4D86-412C-B430-439AA74ACC8F}" type="SERIESNAME">
                      <a:rPr lang="en-US">
                        <a:solidFill>
                          <a:schemeClr val="bg1"/>
                        </a:solidFill>
                      </a:rPr>
                      <a:pPr>
                        <a:defRPr>
                          <a:solidFill>
                            <a:schemeClr val="bg1"/>
                          </a:solidFill>
                        </a:defRPr>
                      </a:pPr>
                      <a:t>[NOMBRE DE LA SERIE]</a:t>
                    </a:fld>
                    <a:r>
                      <a:rPr lang="en-US">
                        <a:solidFill>
                          <a:schemeClr val="bg1"/>
                        </a:solidFill>
                      </a:rPr>
                      <a:t>
</a:t>
                    </a:r>
                    <a:fld id="{4E41584E-D20D-4F80-87D6-3CEFC909565C}" type="PERCENTAGE">
                      <a:rPr lang="en-US">
                        <a:solidFill>
                          <a:schemeClr val="bg1"/>
                        </a:solidFill>
                      </a:rPr>
                      <a:pPr>
                        <a:defRPr>
                          <a:solidFill>
                            <a:schemeClr val="bg1"/>
                          </a:solidFill>
                        </a:defRPr>
                      </a:pPr>
                      <a:t>[PORCENTAJE]</a:t>
                    </a:fld>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Demoras'!$B$4:$B$5,'Graficas Demoras'!$B$7:$B$10)</c:f>
              <c:strCache>
                <c:ptCount val="6"/>
                <c:pt idx="0">
                  <c:v>Operaciones a Tiempo</c:v>
                </c:pt>
                <c:pt idx="1">
                  <c:v>Demoras Imputables 
a la Aerolínea</c:v>
                </c:pt>
                <c:pt idx="2">
                  <c:v>   Aplicación de Control 
de Flujo</c:v>
                </c:pt>
                <c:pt idx="3">
                  <c:v>   Repercusiones por un 
Tercero</c:v>
                </c:pt>
                <c:pt idx="4">
                  <c:v>   Meteorologia</c:v>
                </c:pt>
                <c:pt idx="5">
                  <c:v>   Otras No Imputables</c:v>
                </c:pt>
              </c:strCache>
            </c:strRef>
          </c:cat>
          <c:val>
            <c:numRef>
              <c:f>('Graficas Demoras'!$C$4:$C$5,'Graficas Demoras'!$C$7:$C$10)</c:f>
              <c:numCache>
                <c:formatCode>#,##0_ ;\-#,##0\ </c:formatCode>
                <c:ptCount val="6"/>
                <c:pt idx="0">
                  <c:v>3810</c:v>
                </c:pt>
                <c:pt idx="1">
                  <c:v>335</c:v>
                </c:pt>
                <c:pt idx="2">
                  <c:v>49</c:v>
                </c:pt>
                <c:pt idx="3">
                  <c:v>223</c:v>
                </c:pt>
                <c:pt idx="4">
                  <c:v>65</c:v>
                </c:pt>
                <c:pt idx="5">
                  <c:v>3</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40</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1137397</xdr:colOff>
      <xdr:row>8</xdr:row>
      <xdr:rowOff>34737</xdr:rowOff>
    </xdr:from>
    <xdr:to>
      <xdr:col>9</xdr:col>
      <xdr:colOff>67236</xdr:colOff>
      <xdr:row>33</xdr:row>
      <xdr:rowOff>33619</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1154206</xdr:colOff>
      <xdr:row>38</xdr:row>
      <xdr:rowOff>67237</xdr:rowOff>
    </xdr:from>
    <xdr:to>
      <xdr:col>9</xdr:col>
      <xdr:colOff>89647</xdr:colOff>
      <xdr:row>63</xdr:row>
      <xdr:rowOff>67236</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23</xdr:col>
      <xdr:colOff>84045</xdr:colOff>
      <xdr:row>11</xdr:row>
      <xdr:rowOff>5</xdr:rowOff>
    </xdr:from>
    <xdr:to>
      <xdr:col>28</xdr:col>
      <xdr:colOff>123265</xdr:colOff>
      <xdr:row>36</xdr:row>
      <xdr:rowOff>145675</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98.421995833334" createdVersion="6" refreshedVersion="6" minRefreshableVersion="3" recordCount="100" xr:uid="{6516E079-D3ED-44AC-8614-BA9DD7CA0C23}">
  <cacheSource type="worksheet">
    <worksheetSource ref="S3:AH103" sheet="TD Detalle Causas" r:id="rId2"/>
  </cacheSource>
  <cacheFields count="16">
    <cacheField name="Aerolínea" numFmtId="0">
      <sharedItems count="5">
        <s v="Aéreo Calafia"/>
        <s v="Aeroméxico Connect (Aerolitoral)"/>
        <s v="Interjet (ABC Aerolíneas)"/>
        <s v="Vivaaerobus (Aeroenlaces)"/>
        <s v="Volaris (Concesionaria Vuela Cia de Aviación)"/>
      </sharedItems>
    </cacheField>
    <cacheField name="Nacionalidad" numFmtId="0">
      <sharedItems count="1">
        <s v="Mexicana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REPERCUCIONES*"/>
        <s v="TRAFICO/DOCUMENTACION*"/>
        <s v="TRIPULACIONES*"/>
        <s v="METEOROLOGIA"/>
        <s v="ACCIDENTE POR UN TERCERO"/>
        <s v="AEROCARES"/>
        <s v="APLICACIÓN DE CONTROL DE FLUJO "/>
        <s v="AUTORIDADES"/>
        <s v="EVENTO OCASIONAL"/>
        <s v="INCIDENTE POR UN TERCERO"/>
        <s v="INFRAESTRUCTURA AEROPORTUARIA"/>
        <s v="PASILLOS"/>
        <s v="REPERCUCIONES POR UN TERCERO"/>
      </sharedItems>
    </cacheField>
    <cacheField name="Ene" numFmtId="0">
      <sharedItems containsSemiMixedTypes="0" containsString="0" containsNumber="1" containsInteger="1" minValue="0" maxValue="11" count="8">
        <n v="2"/>
        <n v="0"/>
        <n v="11"/>
        <n v="1"/>
        <n v="3"/>
        <n v="5"/>
        <n v="4"/>
        <n v="8"/>
      </sharedItems>
    </cacheField>
    <cacheField name="Feb" numFmtId="0">
      <sharedItems containsSemiMixedTypes="0" containsString="0" containsNumber="1" containsInteger="1" minValue="0" maxValue="13" count="9">
        <n v="6"/>
        <n v="5"/>
        <n v="0"/>
        <n v="13"/>
        <n v="2"/>
        <n v="1"/>
        <n v="11"/>
        <n v="7"/>
        <n v="8"/>
      </sharedItems>
    </cacheField>
    <cacheField name="Mar" numFmtId="0">
      <sharedItems containsSemiMixedTypes="0" containsString="0" containsNumber="1" containsInteger="1" minValue="0" maxValue="17" count="8">
        <n v="7"/>
        <n v="0"/>
        <n v="17"/>
        <n v="1"/>
        <n v="9"/>
        <n v="2"/>
        <n v="11"/>
        <n v="14"/>
      </sharedItems>
    </cacheField>
    <cacheField name="Abr" numFmtId="0">
      <sharedItems containsSemiMixedTypes="0" containsString="0" containsNumber="1" containsInteger="1" minValue="0" maxValue="17" count="9">
        <n v="8"/>
        <n v="4"/>
        <n v="0"/>
        <n v="9"/>
        <n v="17"/>
        <n v="1"/>
        <n v="2"/>
        <n v="3"/>
        <n v="10"/>
      </sharedItems>
    </cacheField>
    <cacheField name="May" numFmtId="0">
      <sharedItems containsSemiMixedTypes="0" containsString="0" containsNumber="1" containsInteger="1" minValue="0" maxValue="11" count="7">
        <n v="6"/>
        <n v="7"/>
        <n v="0"/>
        <n v="2"/>
        <n v="1"/>
        <n v="4"/>
        <n v="11"/>
      </sharedItems>
    </cacheField>
    <cacheField name="Jun" numFmtId="0">
      <sharedItems containsSemiMixedTypes="0" containsString="0" containsNumber="1" containsInteger="1" minValue="0" maxValue="16" count="10">
        <n v="9"/>
        <n v="11"/>
        <n v="0"/>
        <n v="3"/>
        <n v="2"/>
        <n v="16"/>
        <n v="1"/>
        <n v="8"/>
        <n v="5"/>
        <n v="4"/>
      </sharedItems>
    </cacheField>
    <cacheField name="Jul" numFmtId="0">
      <sharedItems containsSemiMixedTypes="0" containsString="0" containsNumber="1" containsInteger="1" minValue="0" maxValue="32" count="10">
        <n v="10"/>
        <n v="18"/>
        <n v="0"/>
        <n v="3"/>
        <n v="4"/>
        <n v="1"/>
        <n v="32"/>
        <n v="16"/>
        <n v="14"/>
        <n v="2"/>
      </sharedItems>
    </cacheField>
    <cacheField name="Ago" numFmtId="0">
      <sharedItems containsSemiMixedTypes="0" containsString="0" containsNumber="1" containsInteger="1" minValue="0" maxValue="15" count="12">
        <n v="5"/>
        <n v="12"/>
        <n v="0"/>
        <n v="4"/>
        <n v="7"/>
        <n v="1"/>
        <n v="15"/>
        <n v="3"/>
        <n v="6"/>
        <n v="11"/>
        <n v="2"/>
        <n v="13"/>
      </sharedItems>
    </cacheField>
    <cacheField name="Sep" numFmtId="0">
      <sharedItems containsSemiMixedTypes="0" containsString="0" containsNumber="1" containsInteger="1" minValue="0" maxValue="10" count="7">
        <n v="6"/>
        <n v="3"/>
        <n v="0"/>
        <n v="10"/>
        <n v="9"/>
        <n v="1"/>
        <n v="5"/>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x v="0"/>
    <x v="0"/>
    <x v="0"/>
    <x v="0"/>
    <x v="0"/>
    <x v="0"/>
    <x v="0"/>
    <x v="0"/>
    <x v="0"/>
    <x v="0"/>
    <x v="0"/>
    <x v="0"/>
    <x v="0"/>
    <x v="0"/>
  </r>
  <r>
    <x v="0"/>
    <x v="0"/>
    <x v="0"/>
    <x v="1"/>
    <x v="0"/>
    <x v="1"/>
    <x v="0"/>
    <x v="1"/>
    <x v="1"/>
    <x v="1"/>
    <x v="1"/>
    <x v="1"/>
    <x v="1"/>
    <x v="0"/>
    <x v="0"/>
    <x v="0"/>
  </r>
  <r>
    <x v="0"/>
    <x v="0"/>
    <x v="0"/>
    <x v="2"/>
    <x v="1"/>
    <x v="2"/>
    <x v="1"/>
    <x v="2"/>
    <x v="2"/>
    <x v="2"/>
    <x v="2"/>
    <x v="2"/>
    <x v="2"/>
    <x v="0"/>
    <x v="0"/>
    <x v="0"/>
  </r>
  <r>
    <x v="0"/>
    <x v="0"/>
    <x v="0"/>
    <x v="3"/>
    <x v="1"/>
    <x v="2"/>
    <x v="1"/>
    <x v="2"/>
    <x v="2"/>
    <x v="2"/>
    <x v="2"/>
    <x v="2"/>
    <x v="2"/>
    <x v="0"/>
    <x v="0"/>
    <x v="0"/>
  </r>
  <r>
    <x v="0"/>
    <x v="0"/>
    <x v="0"/>
    <x v="4"/>
    <x v="1"/>
    <x v="2"/>
    <x v="1"/>
    <x v="2"/>
    <x v="2"/>
    <x v="2"/>
    <x v="2"/>
    <x v="2"/>
    <x v="2"/>
    <x v="0"/>
    <x v="0"/>
    <x v="0"/>
  </r>
  <r>
    <x v="0"/>
    <x v="0"/>
    <x v="0"/>
    <x v="5"/>
    <x v="1"/>
    <x v="2"/>
    <x v="1"/>
    <x v="2"/>
    <x v="2"/>
    <x v="2"/>
    <x v="2"/>
    <x v="2"/>
    <x v="2"/>
    <x v="0"/>
    <x v="0"/>
    <x v="0"/>
  </r>
  <r>
    <x v="0"/>
    <x v="0"/>
    <x v="0"/>
    <x v="6"/>
    <x v="1"/>
    <x v="2"/>
    <x v="1"/>
    <x v="2"/>
    <x v="2"/>
    <x v="2"/>
    <x v="2"/>
    <x v="2"/>
    <x v="2"/>
    <x v="0"/>
    <x v="0"/>
    <x v="0"/>
  </r>
  <r>
    <x v="0"/>
    <x v="0"/>
    <x v="0"/>
    <x v="7"/>
    <x v="2"/>
    <x v="3"/>
    <x v="2"/>
    <x v="2"/>
    <x v="2"/>
    <x v="2"/>
    <x v="2"/>
    <x v="2"/>
    <x v="2"/>
    <x v="0"/>
    <x v="0"/>
    <x v="0"/>
  </r>
  <r>
    <x v="0"/>
    <x v="0"/>
    <x v="0"/>
    <x v="8"/>
    <x v="1"/>
    <x v="2"/>
    <x v="1"/>
    <x v="2"/>
    <x v="2"/>
    <x v="3"/>
    <x v="3"/>
    <x v="3"/>
    <x v="2"/>
    <x v="0"/>
    <x v="0"/>
    <x v="0"/>
  </r>
  <r>
    <x v="0"/>
    <x v="0"/>
    <x v="0"/>
    <x v="9"/>
    <x v="1"/>
    <x v="2"/>
    <x v="1"/>
    <x v="2"/>
    <x v="2"/>
    <x v="4"/>
    <x v="4"/>
    <x v="2"/>
    <x v="2"/>
    <x v="0"/>
    <x v="0"/>
    <x v="0"/>
  </r>
  <r>
    <x v="0"/>
    <x v="0"/>
    <x v="1"/>
    <x v="10"/>
    <x v="2"/>
    <x v="4"/>
    <x v="3"/>
    <x v="3"/>
    <x v="3"/>
    <x v="3"/>
    <x v="5"/>
    <x v="4"/>
    <x v="3"/>
    <x v="0"/>
    <x v="0"/>
    <x v="0"/>
  </r>
  <r>
    <x v="0"/>
    <x v="0"/>
    <x v="1"/>
    <x v="11"/>
    <x v="1"/>
    <x v="2"/>
    <x v="1"/>
    <x v="2"/>
    <x v="2"/>
    <x v="2"/>
    <x v="2"/>
    <x v="2"/>
    <x v="2"/>
    <x v="0"/>
    <x v="0"/>
    <x v="0"/>
  </r>
  <r>
    <x v="0"/>
    <x v="0"/>
    <x v="1"/>
    <x v="12"/>
    <x v="1"/>
    <x v="2"/>
    <x v="1"/>
    <x v="2"/>
    <x v="2"/>
    <x v="2"/>
    <x v="2"/>
    <x v="2"/>
    <x v="2"/>
    <x v="0"/>
    <x v="0"/>
    <x v="0"/>
  </r>
  <r>
    <x v="0"/>
    <x v="0"/>
    <x v="1"/>
    <x v="13"/>
    <x v="1"/>
    <x v="2"/>
    <x v="1"/>
    <x v="2"/>
    <x v="2"/>
    <x v="2"/>
    <x v="2"/>
    <x v="2"/>
    <x v="2"/>
    <x v="0"/>
    <x v="0"/>
    <x v="0"/>
  </r>
  <r>
    <x v="0"/>
    <x v="0"/>
    <x v="1"/>
    <x v="14"/>
    <x v="1"/>
    <x v="2"/>
    <x v="1"/>
    <x v="2"/>
    <x v="2"/>
    <x v="4"/>
    <x v="2"/>
    <x v="5"/>
    <x v="2"/>
    <x v="0"/>
    <x v="0"/>
    <x v="0"/>
  </r>
  <r>
    <x v="0"/>
    <x v="0"/>
    <x v="1"/>
    <x v="15"/>
    <x v="1"/>
    <x v="2"/>
    <x v="1"/>
    <x v="2"/>
    <x v="2"/>
    <x v="2"/>
    <x v="2"/>
    <x v="2"/>
    <x v="2"/>
    <x v="0"/>
    <x v="0"/>
    <x v="0"/>
  </r>
  <r>
    <x v="0"/>
    <x v="0"/>
    <x v="1"/>
    <x v="16"/>
    <x v="1"/>
    <x v="2"/>
    <x v="1"/>
    <x v="2"/>
    <x v="2"/>
    <x v="2"/>
    <x v="2"/>
    <x v="2"/>
    <x v="2"/>
    <x v="0"/>
    <x v="0"/>
    <x v="0"/>
  </r>
  <r>
    <x v="0"/>
    <x v="0"/>
    <x v="1"/>
    <x v="17"/>
    <x v="1"/>
    <x v="2"/>
    <x v="1"/>
    <x v="2"/>
    <x v="2"/>
    <x v="2"/>
    <x v="2"/>
    <x v="2"/>
    <x v="2"/>
    <x v="0"/>
    <x v="0"/>
    <x v="0"/>
  </r>
  <r>
    <x v="0"/>
    <x v="0"/>
    <x v="1"/>
    <x v="18"/>
    <x v="1"/>
    <x v="2"/>
    <x v="1"/>
    <x v="2"/>
    <x v="2"/>
    <x v="2"/>
    <x v="2"/>
    <x v="2"/>
    <x v="2"/>
    <x v="0"/>
    <x v="0"/>
    <x v="0"/>
  </r>
  <r>
    <x v="0"/>
    <x v="0"/>
    <x v="1"/>
    <x v="19"/>
    <x v="1"/>
    <x v="2"/>
    <x v="1"/>
    <x v="4"/>
    <x v="3"/>
    <x v="5"/>
    <x v="6"/>
    <x v="6"/>
    <x v="4"/>
    <x v="0"/>
    <x v="0"/>
    <x v="0"/>
  </r>
  <r>
    <x v="1"/>
    <x v="0"/>
    <x v="0"/>
    <x v="0"/>
    <x v="1"/>
    <x v="5"/>
    <x v="1"/>
    <x v="5"/>
    <x v="2"/>
    <x v="2"/>
    <x v="2"/>
    <x v="2"/>
    <x v="5"/>
    <x v="0"/>
    <x v="0"/>
    <x v="0"/>
  </r>
  <r>
    <x v="1"/>
    <x v="0"/>
    <x v="0"/>
    <x v="1"/>
    <x v="3"/>
    <x v="2"/>
    <x v="3"/>
    <x v="2"/>
    <x v="4"/>
    <x v="4"/>
    <x v="2"/>
    <x v="2"/>
    <x v="2"/>
    <x v="0"/>
    <x v="0"/>
    <x v="0"/>
  </r>
  <r>
    <x v="1"/>
    <x v="0"/>
    <x v="0"/>
    <x v="2"/>
    <x v="1"/>
    <x v="2"/>
    <x v="1"/>
    <x v="2"/>
    <x v="2"/>
    <x v="2"/>
    <x v="2"/>
    <x v="2"/>
    <x v="2"/>
    <x v="0"/>
    <x v="0"/>
    <x v="0"/>
  </r>
  <r>
    <x v="1"/>
    <x v="0"/>
    <x v="0"/>
    <x v="3"/>
    <x v="1"/>
    <x v="2"/>
    <x v="1"/>
    <x v="2"/>
    <x v="2"/>
    <x v="2"/>
    <x v="2"/>
    <x v="2"/>
    <x v="2"/>
    <x v="0"/>
    <x v="0"/>
    <x v="0"/>
  </r>
  <r>
    <x v="1"/>
    <x v="0"/>
    <x v="0"/>
    <x v="4"/>
    <x v="1"/>
    <x v="2"/>
    <x v="1"/>
    <x v="2"/>
    <x v="2"/>
    <x v="2"/>
    <x v="2"/>
    <x v="2"/>
    <x v="2"/>
    <x v="0"/>
    <x v="0"/>
    <x v="0"/>
  </r>
  <r>
    <x v="1"/>
    <x v="0"/>
    <x v="0"/>
    <x v="5"/>
    <x v="1"/>
    <x v="2"/>
    <x v="1"/>
    <x v="2"/>
    <x v="2"/>
    <x v="2"/>
    <x v="2"/>
    <x v="2"/>
    <x v="2"/>
    <x v="0"/>
    <x v="0"/>
    <x v="0"/>
  </r>
  <r>
    <x v="1"/>
    <x v="0"/>
    <x v="0"/>
    <x v="6"/>
    <x v="1"/>
    <x v="2"/>
    <x v="1"/>
    <x v="2"/>
    <x v="2"/>
    <x v="2"/>
    <x v="2"/>
    <x v="2"/>
    <x v="2"/>
    <x v="0"/>
    <x v="0"/>
    <x v="0"/>
  </r>
  <r>
    <x v="1"/>
    <x v="0"/>
    <x v="0"/>
    <x v="7"/>
    <x v="4"/>
    <x v="0"/>
    <x v="4"/>
    <x v="2"/>
    <x v="2"/>
    <x v="2"/>
    <x v="2"/>
    <x v="2"/>
    <x v="2"/>
    <x v="0"/>
    <x v="0"/>
    <x v="0"/>
  </r>
  <r>
    <x v="1"/>
    <x v="0"/>
    <x v="0"/>
    <x v="8"/>
    <x v="1"/>
    <x v="2"/>
    <x v="1"/>
    <x v="2"/>
    <x v="2"/>
    <x v="2"/>
    <x v="2"/>
    <x v="2"/>
    <x v="2"/>
    <x v="0"/>
    <x v="0"/>
    <x v="0"/>
  </r>
  <r>
    <x v="1"/>
    <x v="0"/>
    <x v="0"/>
    <x v="9"/>
    <x v="1"/>
    <x v="2"/>
    <x v="1"/>
    <x v="2"/>
    <x v="2"/>
    <x v="2"/>
    <x v="2"/>
    <x v="2"/>
    <x v="2"/>
    <x v="0"/>
    <x v="0"/>
    <x v="0"/>
  </r>
  <r>
    <x v="1"/>
    <x v="0"/>
    <x v="1"/>
    <x v="10"/>
    <x v="1"/>
    <x v="5"/>
    <x v="1"/>
    <x v="2"/>
    <x v="2"/>
    <x v="2"/>
    <x v="2"/>
    <x v="2"/>
    <x v="1"/>
    <x v="0"/>
    <x v="0"/>
    <x v="0"/>
  </r>
  <r>
    <x v="1"/>
    <x v="0"/>
    <x v="1"/>
    <x v="11"/>
    <x v="1"/>
    <x v="2"/>
    <x v="1"/>
    <x v="2"/>
    <x v="2"/>
    <x v="2"/>
    <x v="2"/>
    <x v="2"/>
    <x v="2"/>
    <x v="0"/>
    <x v="0"/>
    <x v="0"/>
  </r>
  <r>
    <x v="1"/>
    <x v="0"/>
    <x v="1"/>
    <x v="12"/>
    <x v="1"/>
    <x v="2"/>
    <x v="1"/>
    <x v="2"/>
    <x v="2"/>
    <x v="2"/>
    <x v="2"/>
    <x v="2"/>
    <x v="2"/>
    <x v="0"/>
    <x v="0"/>
    <x v="0"/>
  </r>
  <r>
    <x v="1"/>
    <x v="0"/>
    <x v="1"/>
    <x v="13"/>
    <x v="1"/>
    <x v="2"/>
    <x v="5"/>
    <x v="2"/>
    <x v="4"/>
    <x v="4"/>
    <x v="4"/>
    <x v="7"/>
    <x v="2"/>
    <x v="0"/>
    <x v="0"/>
    <x v="0"/>
  </r>
  <r>
    <x v="1"/>
    <x v="0"/>
    <x v="1"/>
    <x v="14"/>
    <x v="1"/>
    <x v="2"/>
    <x v="1"/>
    <x v="2"/>
    <x v="2"/>
    <x v="2"/>
    <x v="2"/>
    <x v="2"/>
    <x v="2"/>
    <x v="0"/>
    <x v="0"/>
    <x v="0"/>
  </r>
  <r>
    <x v="1"/>
    <x v="0"/>
    <x v="1"/>
    <x v="15"/>
    <x v="1"/>
    <x v="2"/>
    <x v="1"/>
    <x v="2"/>
    <x v="2"/>
    <x v="2"/>
    <x v="2"/>
    <x v="2"/>
    <x v="2"/>
    <x v="0"/>
    <x v="0"/>
    <x v="0"/>
  </r>
  <r>
    <x v="1"/>
    <x v="0"/>
    <x v="1"/>
    <x v="16"/>
    <x v="1"/>
    <x v="2"/>
    <x v="1"/>
    <x v="2"/>
    <x v="2"/>
    <x v="2"/>
    <x v="2"/>
    <x v="2"/>
    <x v="2"/>
    <x v="0"/>
    <x v="0"/>
    <x v="0"/>
  </r>
  <r>
    <x v="1"/>
    <x v="0"/>
    <x v="1"/>
    <x v="17"/>
    <x v="1"/>
    <x v="2"/>
    <x v="1"/>
    <x v="2"/>
    <x v="2"/>
    <x v="2"/>
    <x v="2"/>
    <x v="2"/>
    <x v="2"/>
    <x v="0"/>
    <x v="0"/>
    <x v="0"/>
  </r>
  <r>
    <x v="1"/>
    <x v="0"/>
    <x v="1"/>
    <x v="18"/>
    <x v="1"/>
    <x v="2"/>
    <x v="1"/>
    <x v="2"/>
    <x v="2"/>
    <x v="2"/>
    <x v="2"/>
    <x v="2"/>
    <x v="2"/>
    <x v="0"/>
    <x v="0"/>
    <x v="0"/>
  </r>
  <r>
    <x v="1"/>
    <x v="0"/>
    <x v="1"/>
    <x v="19"/>
    <x v="1"/>
    <x v="2"/>
    <x v="1"/>
    <x v="1"/>
    <x v="5"/>
    <x v="6"/>
    <x v="5"/>
    <x v="8"/>
    <x v="1"/>
    <x v="0"/>
    <x v="0"/>
    <x v="0"/>
  </r>
  <r>
    <x v="2"/>
    <x v="0"/>
    <x v="0"/>
    <x v="0"/>
    <x v="3"/>
    <x v="2"/>
    <x v="1"/>
    <x v="2"/>
    <x v="4"/>
    <x v="2"/>
    <x v="2"/>
    <x v="2"/>
    <x v="2"/>
    <x v="0"/>
    <x v="0"/>
    <x v="0"/>
  </r>
  <r>
    <x v="2"/>
    <x v="0"/>
    <x v="0"/>
    <x v="1"/>
    <x v="1"/>
    <x v="5"/>
    <x v="1"/>
    <x v="6"/>
    <x v="2"/>
    <x v="2"/>
    <x v="5"/>
    <x v="7"/>
    <x v="5"/>
    <x v="0"/>
    <x v="0"/>
    <x v="0"/>
  </r>
  <r>
    <x v="2"/>
    <x v="0"/>
    <x v="0"/>
    <x v="2"/>
    <x v="1"/>
    <x v="2"/>
    <x v="1"/>
    <x v="2"/>
    <x v="2"/>
    <x v="2"/>
    <x v="2"/>
    <x v="2"/>
    <x v="2"/>
    <x v="0"/>
    <x v="0"/>
    <x v="0"/>
  </r>
  <r>
    <x v="2"/>
    <x v="0"/>
    <x v="0"/>
    <x v="3"/>
    <x v="1"/>
    <x v="2"/>
    <x v="1"/>
    <x v="2"/>
    <x v="2"/>
    <x v="2"/>
    <x v="2"/>
    <x v="2"/>
    <x v="2"/>
    <x v="0"/>
    <x v="0"/>
    <x v="0"/>
  </r>
  <r>
    <x v="2"/>
    <x v="0"/>
    <x v="0"/>
    <x v="4"/>
    <x v="1"/>
    <x v="2"/>
    <x v="1"/>
    <x v="2"/>
    <x v="2"/>
    <x v="2"/>
    <x v="2"/>
    <x v="2"/>
    <x v="2"/>
    <x v="0"/>
    <x v="0"/>
    <x v="0"/>
  </r>
  <r>
    <x v="2"/>
    <x v="0"/>
    <x v="0"/>
    <x v="5"/>
    <x v="1"/>
    <x v="2"/>
    <x v="1"/>
    <x v="2"/>
    <x v="2"/>
    <x v="2"/>
    <x v="2"/>
    <x v="2"/>
    <x v="2"/>
    <x v="0"/>
    <x v="0"/>
    <x v="0"/>
  </r>
  <r>
    <x v="2"/>
    <x v="0"/>
    <x v="0"/>
    <x v="6"/>
    <x v="1"/>
    <x v="2"/>
    <x v="1"/>
    <x v="2"/>
    <x v="2"/>
    <x v="2"/>
    <x v="2"/>
    <x v="2"/>
    <x v="2"/>
    <x v="0"/>
    <x v="0"/>
    <x v="0"/>
  </r>
  <r>
    <x v="2"/>
    <x v="0"/>
    <x v="0"/>
    <x v="7"/>
    <x v="5"/>
    <x v="6"/>
    <x v="6"/>
    <x v="2"/>
    <x v="2"/>
    <x v="2"/>
    <x v="2"/>
    <x v="2"/>
    <x v="2"/>
    <x v="0"/>
    <x v="0"/>
    <x v="0"/>
  </r>
  <r>
    <x v="2"/>
    <x v="0"/>
    <x v="0"/>
    <x v="8"/>
    <x v="1"/>
    <x v="2"/>
    <x v="5"/>
    <x v="2"/>
    <x v="2"/>
    <x v="2"/>
    <x v="2"/>
    <x v="2"/>
    <x v="2"/>
    <x v="0"/>
    <x v="0"/>
    <x v="0"/>
  </r>
  <r>
    <x v="2"/>
    <x v="0"/>
    <x v="0"/>
    <x v="9"/>
    <x v="1"/>
    <x v="2"/>
    <x v="1"/>
    <x v="2"/>
    <x v="4"/>
    <x v="2"/>
    <x v="2"/>
    <x v="2"/>
    <x v="2"/>
    <x v="0"/>
    <x v="0"/>
    <x v="0"/>
  </r>
  <r>
    <x v="2"/>
    <x v="0"/>
    <x v="1"/>
    <x v="10"/>
    <x v="1"/>
    <x v="2"/>
    <x v="1"/>
    <x v="2"/>
    <x v="2"/>
    <x v="2"/>
    <x v="2"/>
    <x v="2"/>
    <x v="5"/>
    <x v="0"/>
    <x v="0"/>
    <x v="0"/>
  </r>
  <r>
    <x v="2"/>
    <x v="0"/>
    <x v="1"/>
    <x v="11"/>
    <x v="1"/>
    <x v="2"/>
    <x v="1"/>
    <x v="2"/>
    <x v="2"/>
    <x v="2"/>
    <x v="2"/>
    <x v="2"/>
    <x v="2"/>
    <x v="0"/>
    <x v="0"/>
    <x v="0"/>
  </r>
  <r>
    <x v="2"/>
    <x v="0"/>
    <x v="1"/>
    <x v="12"/>
    <x v="1"/>
    <x v="2"/>
    <x v="1"/>
    <x v="2"/>
    <x v="2"/>
    <x v="2"/>
    <x v="2"/>
    <x v="2"/>
    <x v="2"/>
    <x v="0"/>
    <x v="0"/>
    <x v="0"/>
  </r>
  <r>
    <x v="2"/>
    <x v="0"/>
    <x v="1"/>
    <x v="13"/>
    <x v="1"/>
    <x v="2"/>
    <x v="1"/>
    <x v="2"/>
    <x v="2"/>
    <x v="2"/>
    <x v="7"/>
    <x v="9"/>
    <x v="1"/>
    <x v="0"/>
    <x v="0"/>
    <x v="0"/>
  </r>
  <r>
    <x v="2"/>
    <x v="0"/>
    <x v="1"/>
    <x v="14"/>
    <x v="1"/>
    <x v="2"/>
    <x v="1"/>
    <x v="2"/>
    <x v="2"/>
    <x v="2"/>
    <x v="2"/>
    <x v="2"/>
    <x v="2"/>
    <x v="0"/>
    <x v="0"/>
    <x v="0"/>
  </r>
  <r>
    <x v="2"/>
    <x v="0"/>
    <x v="1"/>
    <x v="15"/>
    <x v="1"/>
    <x v="2"/>
    <x v="1"/>
    <x v="2"/>
    <x v="2"/>
    <x v="2"/>
    <x v="2"/>
    <x v="2"/>
    <x v="2"/>
    <x v="0"/>
    <x v="0"/>
    <x v="0"/>
  </r>
  <r>
    <x v="2"/>
    <x v="0"/>
    <x v="1"/>
    <x v="16"/>
    <x v="1"/>
    <x v="2"/>
    <x v="1"/>
    <x v="2"/>
    <x v="2"/>
    <x v="2"/>
    <x v="2"/>
    <x v="2"/>
    <x v="2"/>
    <x v="0"/>
    <x v="0"/>
    <x v="0"/>
  </r>
  <r>
    <x v="2"/>
    <x v="0"/>
    <x v="1"/>
    <x v="17"/>
    <x v="1"/>
    <x v="2"/>
    <x v="1"/>
    <x v="2"/>
    <x v="2"/>
    <x v="2"/>
    <x v="2"/>
    <x v="2"/>
    <x v="2"/>
    <x v="0"/>
    <x v="0"/>
    <x v="0"/>
  </r>
  <r>
    <x v="2"/>
    <x v="0"/>
    <x v="1"/>
    <x v="18"/>
    <x v="1"/>
    <x v="2"/>
    <x v="1"/>
    <x v="2"/>
    <x v="2"/>
    <x v="2"/>
    <x v="2"/>
    <x v="2"/>
    <x v="2"/>
    <x v="0"/>
    <x v="0"/>
    <x v="0"/>
  </r>
  <r>
    <x v="2"/>
    <x v="0"/>
    <x v="1"/>
    <x v="19"/>
    <x v="1"/>
    <x v="2"/>
    <x v="1"/>
    <x v="3"/>
    <x v="6"/>
    <x v="0"/>
    <x v="2"/>
    <x v="2"/>
    <x v="2"/>
    <x v="0"/>
    <x v="0"/>
    <x v="0"/>
  </r>
  <r>
    <x v="3"/>
    <x v="0"/>
    <x v="0"/>
    <x v="0"/>
    <x v="1"/>
    <x v="2"/>
    <x v="1"/>
    <x v="2"/>
    <x v="2"/>
    <x v="2"/>
    <x v="2"/>
    <x v="2"/>
    <x v="2"/>
    <x v="0"/>
    <x v="0"/>
    <x v="0"/>
  </r>
  <r>
    <x v="3"/>
    <x v="0"/>
    <x v="0"/>
    <x v="1"/>
    <x v="1"/>
    <x v="2"/>
    <x v="3"/>
    <x v="5"/>
    <x v="2"/>
    <x v="3"/>
    <x v="3"/>
    <x v="10"/>
    <x v="2"/>
    <x v="0"/>
    <x v="0"/>
    <x v="0"/>
  </r>
  <r>
    <x v="3"/>
    <x v="0"/>
    <x v="0"/>
    <x v="2"/>
    <x v="1"/>
    <x v="2"/>
    <x v="1"/>
    <x v="2"/>
    <x v="2"/>
    <x v="2"/>
    <x v="2"/>
    <x v="2"/>
    <x v="2"/>
    <x v="0"/>
    <x v="0"/>
    <x v="0"/>
  </r>
  <r>
    <x v="3"/>
    <x v="0"/>
    <x v="0"/>
    <x v="3"/>
    <x v="1"/>
    <x v="2"/>
    <x v="1"/>
    <x v="2"/>
    <x v="2"/>
    <x v="2"/>
    <x v="2"/>
    <x v="2"/>
    <x v="2"/>
    <x v="0"/>
    <x v="0"/>
    <x v="0"/>
  </r>
  <r>
    <x v="3"/>
    <x v="0"/>
    <x v="0"/>
    <x v="4"/>
    <x v="1"/>
    <x v="2"/>
    <x v="1"/>
    <x v="2"/>
    <x v="2"/>
    <x v="2"/>
    <x v="2"/>
    <x v="2"/>
    <x v="2"/>
    <x v="0"/>
    <x v="0"/>
    <x v="0"/>
  </r>
  <r>
    <x v="3"/>
    <x v="0"/>
    <x v="0"/>
    <x v="5"/>
    <x v="1"/>
    <x v="2"/>
    <x v="1"/>
    <x v="2"/>
    <x v="2"/>
    <x v="2"/>
    <x v="2"/>
    <x v="2"/>
    <x v="2"/>
    <x v="0"/>
    <x v="0"/>
    <x v="0"/>
  </r>
  <r>
    <x v="3"/>
    <x v="0"/>
    <x v="0"/>
    <x v="6"/>
    <x v="1"/>
    <x v="2"/>
    <x v="1"/>
    <x v="2"/>
    <x v="2"/>
    <x v="2"/>
    <x v="2"/>
    <x v="10"/>
    <x v="2"/>
    <x v="0"/>
    <x v="0"/>
    <x v="0"/>
  </r>
  <r>
    <x v="3"/>
    <x v="0"/>
    <x v="0"/>
    <x v="7"/>
    <x v="6"/>
    <x v="7"/>
    <x v="4"/>
    <x v="2"/>
    <x v="2"/>
    <x v="2"/>
    <x v="2"/>
    <x v="2"/>
    <x v="2"/>
    <x v="0"/>
    <x v="0"/>
    <x v="0"/>
  </r>
  <r>
    <x v="3"/>
    <x v="0"/>
    <x v="0"/>
    <x v="8"/>
    <x v="1"/>
    <x v="2"/>
    <x v="3"/>
    <x v="5"/>
    <x v="2"/>
    <x v="2"/>
    <x v="2"/>
    <x v="2"/>
    <x v="2"/>
    <x v="0"/>
    <x v="0"/>
    <x v="0"/>
  </r>
  <r>
    <x v="3"/>
    <x v="0"/>
    <x v="0"/>
    <x v="9"/>
    <x v="1"/>
    <x v="2"/>
    <x v="1"/>
    <x v="2"/>
    <x v="4"/>
    <x v="2"/>
    <x v="2"/>
    <x v="2"/>
    <x v="2"/>
    <x v="0"/>
    <x v="0"/>
    <x v="0"/>
  </r>
  <r>
    <x v="3"/>
    <x v="0"/>
    <x v="1"/>
    <x v="10"/>
    <x v="1"/>
    <x v="2"/>
    <x v="1"/>
    <x v="2"/>
    <x v="2"/>
    <x v="2"/>
    <x v="2"/>
    <x v="10"/>
    <x v="5"/>
    <x v="0"/>
    <x v="0"/>
    <x v="0"/>
  </r>
  <r>
    <x v="3"/>
    <x v="0"/>
    <x v="1"/>
    <x v="11"/>
    <x v="1"/>
    <x v="2"/>
    <x v="1"/>
    <x v="2"/>
    <x v="2"/>
    <x v="2"/>
    <x v="2"/>
    <x v="2"/>
    <x v="2"/>
    <x v="0"/>
    <x v="0"/>
    <x v="0"/>
  </r>
  <r>
    <x v="3"/>
    <x v="0"/>
    <x v="1"/>
    <x v="12"/>
    <x v="1"/>
    <x v="2"/>
    <x v="1"/>
    <x v="2"/>
    <x v="2"/>
    <x v="2"/>
    <x v="2"/>
    <x v="2"/>
    <x v="2"/>
    <x v="0"/>
    <x v="0"/>
    <x v="0"/>
  </r>
  <r>
    <x v="3"/>
    <x v="0"/>
    <x v="1"/>
    <x v="13"/>
    <x v="1"/>
    <x v="2"/>
    <x v="1"/>
    <x v="2"/>
    <x v="2"/>
    <x v="2"/>
    <x v="2"/>
    <x v="2"/>
    <x v="2"/>
    <x v="0"/>
    <x v="0"/>
    <x v="0"/>
  </r>
  <r>
    <x v="3"/>
    <x v="0"/>
    <x v="1"/>
    <x v="14"/>
    <x v="1"/>
    <x v="2"/>
    <x v="1"/>
    <x v="2"/>
    <x v="2"/>
    <x v="2"/>
    <x v="2"/>
    <x v="2"/>
    <x v="2"/>
    <x v="0"/>
    <x v="0"/>
    <x v="0"/>
  </r>
  <r>
    <x v="3"/>
    <x v="0"/>
    <x v="1"/>
    <x v="15"/>
    <x v="1"/>
    <x v="2"/>
    <x v="1"/>
    <x v="2"/>
    <x v="2"/>
    <x v="2"/>
    <x v="2"/>
    <x v="2"/>
    <x v="2"/>
    <x v="0"/>
    <x v="0"/>
    <x v="0"/>
  </r>
  <r>
    <x v="3"/>
    <x v="0"/>
    <x v="1"/>
    <x v="16"/>
    <x v="1"/>
    <x v="2"/>
    <x v="1"/>
    <x v="2"/>
    <x v="2"/>
    <x v="2"/>
    <x v="2"/>
    <x v="2"/>
    <x v="2"/>
    <x v="0"/>
    <x v="0"/>
    <x v="0"/>
  </r>
  <r>
    <x v="3"/>
    <x v="0"/>
    <x v="1"/>
    <x v="17"/>
    <x v="1"/>
    <x v="2"/>
    <x v="1"/>
    <x v="2"/>
    <x v="2"/>
    <x v="2"/>
    <x v="2"/>
    <x v="2"/>
    <x v="2"/>
    <x v="0"/>
    <x v="0"/>
    <x v="0"/>
  </r>
  <r>
    <x v="3"/>
    <x v="0"/>
    <x v="1"/>
    <x v="18"/>
    <x v="1"/>
    <x v="2"/>
    <x v="1"/>
    <x v="2"/>
    <x v="2"/>
    <x v="2"/>
    <x v="2"/>
    <x v="2"/>
    <x v="2"/>
    <x v="0"/>
    <x v="0"/>
    <x v="0"/>
  </r>
  <r>
    <x v="3"/>
    <x v="0"/>
    <x v="1"/>
    <x v="19"/>
    <x v="1"/>
    <x v="2"/>
    <x v="1"/>
    <x v="7"/>
    <x v="3"/>
    <x v="7"/>
    <x v="8"/>
    <x v="4"/>
    <x v="2"/>
    <x v="0"/>
    <x v="0"/>
    <x v="0"/>
  </r>
  <r>
    <x v="4"/>
    <x v="0"/>
    <x v="0"/>
    <x v="0"/>
    <x v="3"/>
    <x v="2"/>
    <x v="3"/>
    <x v="2"/>
    <x v="2"/>
    <x v="2"/>
    <x v="2"/>
    <x v="2"/>
    <x v="2"/>
    <x v="0"/>
    <x v="0"/>
    <x v="0"/>
  </r>
  <r>
    <x v="4"/>
    <x v="0"/>
    <x v="0"/>
    <x v="1"/>
    <x v="1"/>
    <x v="5"/>
    <x v="1"/>
    <x v="5"/>
    <x v="5"/>
    <x v="8"/>
    <x v="3"/>
    <x v="10"/>
    <x v="2"/>
    <x v="0"/>
    <x v="0"/>
    <x v="0"/>
  </r>
  <r>
    <x v="4"/>
    <x v="0"/>
    <x v="0"/>
    <x v="2"/>
    <x v="1"/>
    <x v="2"/>
    <x v="1"/>
    <x v="2"/>
    <x v="2"/>
    <x v="2"/>
    <x v="2"/>
    <x v="2"/>
    <x v="2"/>
    <x v="0"/>
    <x v="0"/>
    <x v="0"/>
  </r>
  <r>
    <x v="4"/>
    <x v="0"/>
    <x v="0"/>
    <x v="3"/>
    <x v="1"/>
    <x v="2"/>
    <x v="1"/>
    <x v="2"/>
    <x v="2"/>
    <x v="2"/>
    <x v="2"/>
    <x v="2"/>
    <x v="2"/>
    <x v="0"/>
    <x v="0"/>
    <x v="0"/>
  </r>
  <r>
    <x v="4"/>
    <x v="0"/>
    <x v="0"/>
    <x v="4"/>
    <x v="1"/>
    <x v="2"/>
    <x v="1"/>
    <x v="2"/>
    <x v="2"/>
    <x v="2"/>
    <x v="2"/>
    <x v="2"/>
    <x v="2"/>
    <x v="0"/>
    <x v="0"/>
    <x v="0"/>
  </r>
  <r>
    <x v="4"/>
    <x v="0"/>
    <x v="0"/>
    <x v="5"/>
    <x v="1"/>
    <x v="2"/>
    <x v="1"/>
    <x v="2"/>
    <x v="2"/>
    <x v="2"/>
    <x v="2"/>
    <x v="2"/>
    <x v="2"/>
    <x v="0"/>
    <x v="0"/>
    <x v="0"/>
  </r>
  <r>
    <x v="4"/>
    <x v="0"/>
    <x v="0"/>
    <x v="6"/>
    <x v="1"/>
    <x v="2"/>
    <x v="1"/>
    <x v="2"/>
    <x v="2"/>
    <x v="2"/>
    <x v="2"/>
    <x v="2"/>
    <x v="2"/>
    <x v="0"/>
    <x v="0"/>
    <x v="0"/>
  </r>
  <r>
    <x v="4"/>
    <x v="0"/>
    <x v="0"/>
    <x v="7"/>
    <x v="7"/>
    <x v="8"/>
    <x v="7"/>
    <x v="2"/>
    <x v="2"/>
    <x v="2"/>
    <x v="2"/>
    <x v="2"/>
    <x v="2"/>
    <x v="0"/>
    <x v="0"/>
    <x v="0"/>
  </r>
  <r>
    <x v="4"/>
    <x v="0"/>
    <x v="0"/>
    <x v="8"/>
    <x v="1"/>
    <x v="2"/>
    <x v="1"/>
    <x v="2"/>
    <x v="2"/>
    <x v="2"/>
    <x v="2"/>
    <x v="2"/>
    <x v="2"/>
    <x v="0"/>
    <x v="0"/>
    <x v="0"/>
  </r>
  <r>
    <x v="4"/>
    <x v="0"/>
    <x v="0"/>
    <x v="9"/>
    <x v="1"/>
    <x v="2"/>
    <x v="1"/>
    <x v="5"/>
    <x v="2"/>
    <x v="2"/>
    <x v="2"/>
    <x v="2"/>
    <x v="2"/>
    <x v="0"/>
    <x v="0"/>
    <x v="0"/>
  </r>
  <r>
    <x v="4"/>
    <x v="0"/>
    <x v="1"/>
    <x v="10"/>
    <x v="1"/>
    <x v="4"/>
    <x v="1"/>
    <x v="2"/>
    <x v="2"/>
    <x v="2"/>
    <x v="9"/>
    <x v="5"/>
    <x v="0"/>
    <x v="0"/>
    <x v="0"/>
    <x v="0"/>
  </r>
  <r>
    <x v="4"/>
    <x v="0"/>
    <x v="1"/>
    <x v="11"/>
    <x v="1"/>
    <x v="2"/>
    <x v="1"/>
    <x v="2"/>
    <x v="2"/>
    <x v="2"/>
    <x v="2"/>
    <x v="2"/>
    <x v="2"/>
    <x v="0"/>
    <x v="0"/>
    <x v="0"/>
  </r>
  <r>
    <x v="4"/>
    <x v="0"/>
    <x v="1"/>
    <x v="12"/>
    <x v="1"/>
    <x v="2"/>
    <x v="1"/>
    <x v="2"/>
    <x v="2"/>
    <x v="2"/>
    <x v="2"/>
    <x v="2"/>
    <x v="2"/>
    <x v="0"/>
    <x v="0"/>
    <x v="0"/>
  </r>
  <r>
    <x v="4"/>
    <x v="0"/>
    <x v="1"/>
    <x v="13"/>
    <x v="0"/>
    <x v="2"/>
    <x v="1"/>
    <x v="2"/>
    <x v="2"/>
    <x v="6"/>
    <x v="5"/>
    <x v="7"/>
    <x v="2"/>
    <x v="0"/>
    <x v="0"/>
    <x v="0"/>
  </r>
  <r>
    <x v="4"/>
    <x v="0"/>
    <x v="1"/>
    <x v="14"/>
    <x v="1"/>
    <x v="2"/>
    <x v="1"/>
    <x v="2"/>
    <x v="2"/>
    <x v="2"/>
    <x v="2"/>
    <x v="2"/>
    <x v="2"/>
    <x v="0"/>
    <x v="0"/>
    <x v="0"/>
  </r>
  <r>
    <x v="4"/>
    <x v="0"/>
    <x v="1"/>
    <x v="15"/>
    <x v="1"/>
    <x v="2"/>
    <x v="1"/>
    <x v="2"/>
    <x v="2"/>
    <x v="2"/>
    <x v="2"/>
    <x v="2"/>
    <x v="2"/>
    <x v="0"/>
    <x v="0"/>
    <x v="0"/>
  </r>
  <r>
    <x v="4"/>
    <x v="0"/>
    <x v="1"/>
    <x v="16"/>
    <x v="1"/>
    <x v="2"/>
    <x v="1"/>
    <x v="2"/>
    <x v="2"/>
    <x v="2"/>
    <x v="2"/>
    <x v="2"/>
    <x v="2"/>
    <x v="0"/>
    <x v="0"/>
    <x v="0"/>
  </r>
  <r>
    <x v="4"/>
    <x v="0"/>
    <x v="1"/>
    <x v="17"/>
    <x v="1"/>
    <x v="2"/>
    <x v="1"/>
    <x v="2"/>
    <x v="2"/>
    <x v="2"/>
    <x v="2"/>
    <x v="2"/>
    <x v="2"/>
    <x v="0"/>
    <x v="0"/>
    <x v="0"/>
  </r>
  <r>
    <x v="4"/>
    <x v="0"/>
    <x v="1"/>
    <x v="18"/>
    <x v="1"/>
    <x v="2"/>
    <x v="1"/>
    <x v="2"/>
    <x v="2"/>
    <x v="2"/>
    <x v="2"/>
    <x v="2"/>
    <x v="2"/>
    <x v="0"/>
    <x v="0"/>
    <x v="0"/>
  </r>
  <r>
    <x v="4"/>
    <x v="0"/>
    <x v="1"/>
    <x v="19"/>
    <x v="1"/>
    <x v="2"/>
    <x v="1"/>
    <x v="8"/>
    <x v="5"/>
    <x v="9"/>
    <x v="8"/>
    <x v="11"/>
    <x v="6"/>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B4E39FF-DADE-4EB4-8C60-B91192416389}" name="TablaDinámica13" cacheId="23"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6">
        <item x="1"/>
        <item x="2"/>
        <item x="4"/>
        <item x="0"/>
        <item x="3"/>
        <item t="default"/>
      </items>
    </pivotField>
    <pivotField axis="axisPage" showAll="0">
      <items count="2">
        <item x="0"/>
        <item t="default"/>
      </items>
    </pivotField>
    <pivotField axis="axisRow" showAll="0" sortType="ascending">
      <items count="3">
        <item x="0"/>
        <item x="1"/>
        <item t="default"/>
      </items>
    </pivotField>
    <pivotField axis="axisRow" showAll="0">
      <items count="21">
        <item x="11"/>
        <item x="2"/>
        <item x="12"/>
        <item x="13"/>
        <item x="14"/>
        <item x="3"/>
        <item x="4"/>
        <item x="15"/>
        <item x="16"/>
        <item x="5"/>
        <item x="17"/>
        <item x="1"/>
        <item x="10"/>
        <item x="0"/>
        <item x="18"/>
        <item x="6"/>
        <item x="19"/>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0"/>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2" width="10.7109375" customWidth="1"/>
    <col min="13" max="15" width="10.7109375" hidden="1" customWidth="1"/>
    <col min="16" max="16" width="8.28515625" customWidth="1"/>
    <col min="17" max="17" width="26.140625" bestFit="1" customWidth="1"/>
  </cols>
  <sheetData>
    <row r="1" spans="1:18" ht="15.75" x14ac:dyDescent="0.25">
      <c r="A1" s="55" t="s">
        <v>0</v>
      </c>
      <c r="B1" s="55"/>
      <c r="C1" s="55"/>
      <c r="D1" s="2"/>
      <c r="E1" s="2"/>
      <c r="F1" s="27">
        <v>2018</v>
      </c>
      <c r="G1" s="2"/>
      <c r="H1" s="2"/>
      <c r="I1" s="2"/>
      <c r="J1" s="2"/>
      <c r="K1" s="2"/>
      <c r="L1" s="2"/>
      <c r="M1" s="2"/>
      <c r="N1" s="2"/>
      <c r="O1" s="2"/>
    </row>
    <row r="2" spans="1:18" x14ac:dyDescent="0.2">
      <c r="A2" s="3" t="s">
        <v>101</v>
      </c>
      <c r="B2" s="2"/>
      <c r="C2" s="2"/>
      <c r="D2" s="2"/>
      <c r="E2" s="2"/>
      <c r="F2" s="2"/>
      <c r="G2" s="2"/>
      <c r="H2" s="2"/>
      <c r="I2" s="2"/>
      <c r="J2" s="2"/>
      <c r="K2" s="2"/>
      <c r="L2" s="2"/>
      <c r="M2" s="2"/>
      <c r="N2" s="2"/>
      <c r="O2" s="2"/>
    </row>
    <row r="3" spans="1:18" ht="15" x14ac:dyDescent="0.25">
      <c r="A3" s="56" t="s">
        <v>120</v>
      </c>
      <c r="B3" s="56"/>
      <c r="C3" s="56"/>
      <c r="D3" s="17"/>
      <c r="E3" s="16"/>
      <c r="F3" s="16"/>
      <c r="G3" s="16"/>
      <c r="H3" s="16"/>
      <c r="I3" s="16"/>
      <c r="J3" s="16"/>
      <c r="K3" s="16"/>
      <c r="L3" s="16"/>
      <c r="M3" s="16"/>
      <c r="N3" s="16"/>
      <c r="O3" s="16"/>
    </row>
    <row r="4" spans="1:18" x14ac:dyDescent="0.2">
      <c r="A4" s="16"/>
      <c r="B4" s="16"/>
      <c r="C4" s="16"/>
      <c r="D4" s="16"/>
      <c r="E4" s="16"/>
      <c r="F4" s="16"/>
      <c r="G4" s="16"/>
      <c r="H4" s="16"/>
      <c r="I4" s="16"/>
      <c r="J4" s="16"/>
      <c r="K4" s="16"/>
      <c r="L4" s="16"/>
      <c r="M4" s="16"/>
      <c r="N4" s="16"/>
      <c r="O4" s="16"/>
    </row>
    <row r="5" spans="1:18" ht="15" x14ac:dyDescent="0.25">
      <c r="A5" s="57" t="s">
        <v>87</v>
      </c>
      <c r="B5" s="57"/>
      <c r="C5" s="57"/>
      <c r="D5" s="2"/>
      <c r="E5" s="2"/>
      <c r="F5" s="2"/>
      <c r="G5" s="2"/>
      <c r="H5" s="2"/>
      <c r="I5" s="2"/>
      <c r="J5" s="2"/>
      <c r="K5" s="2"/>
      <c r="L5" s="2"/>
      <c r="M5" s="2"/>
      <c r="N5" s="2"/>
      <c r="O5" s="2"/>
    </row>
    <row r="6" spans="1:18" ht="12.75" customHeight="1" x14ac:dyDescent="0.2">
      <c r="A6" s="52" t="s">
        <v>5</v>
      </c>
      <c r="B6" s="52"/>
      <c r="C6" s="52"/>
      <c r="D6" s="2"/>
      <c r="E6" s="2"/>
      <c r="F6" s="2"/>
      <c r="G6" s="2"/>
      <c r="H6" s="2"/>
      <c r="I6" s="2"/>
      <c r="J6" s="2"/>
      <c r="K6" s="2"/>
      <c r="L6" s="2"/>
      <c r="M6" s="2"/>
      <c r="N6" s="2"/>
      <c r="O6" s="2"/>
    </row>
    <row r="7" spans="1:18" ht="30" customHeight="1" x14ac:dyDescent="0.2">
      <c r="A7" s="28" t="s">
        <v>2</v>
      </c>
      <c r="B7" s="28" t="s">
        <v>1</v>
      </c>
      <c r="C7" s="8"/>
      <c r="D7" s="8" t="s">
        <v>74</v>
      </c>
      <c r="E7" s="8" t="s">
        <v>75</v>
      </c>
      <c r="F7" s="8" t="s">
        <v>76</v>
      </c>
      <c r="G7" s="8" t="s">
        <v>77</v>
      </c>
      <c r="H7" s="8" t="s">
        <v>78</v>
      </c>
      <c r="I7" s="8" t="s">
        <v>79</v>
      </c>
      <c r="J7" s="8" t="s">
        <v>80</v>
      </c>
      <c r="K7" s="8" t="s">
        <v>81</v>
      </c>
      <c r="L7" s="8" t="s">
        <v>82</v>
      </c>
      <c r="M7" s="8" t="s">
        <v>83</v>
      </c>
      <c r="N7" s="8" t="s">
        <v>84</v>
      </c>
      <c r="O7" s="8" t="s">
        <v>85</v>
      </c>
      <c r="Q7" s="50" t="s">
        <v>118</v>
      </c>
    </row>
    <row r="8" spans="1:18" x14ac:dyDescent="0.2">
      <c r="A8" s="24" t="s">
        <v>121</v>
      </c>
      <c r="B8" s="24" t="s">
        <v>122</v>
      </c>
      <c r="C8" s="25" t="s">
        <v>105</v>
      </c>
      <c r="D8" s="26">
        <v>0.83333333333333337</v>
      </c>
      <c r="E8" s="26">
        <v>0.65714285714285714</v>
      </c>
      <c r="F8" s="26">
        <v>0.79032258064516125</v>
      </c>
      <c r="G8" s="26">
        <v>0.96666666666666667</v>
      </c>
      <c r="H8" s="26">
        <v>0.96825396825396826</v>
      </c>
      <c r="I8" s="26">
        <v>1</v>
      </c>
      <c r="J8" s="26">
        <v>0.96875</v>
      </c>
      <c r="K8" s="26">
        <v>0.90322580645161288</v>
      </c>
      <c r="L8" s="26">
        <v>0.96666666666666667</v>
      </c>
      <c r="M8" s="26"/>
      <c r="N8" s="26"/>
      <c r="O8" s="26"/>
      <c r="Q8" s="26">
        <v>0.89847715736040612</v>
      </c>
      <c r="R8" s="5"/>
    </row>
    <row r="9" spans="1:18" ht="12.75" hidden="1" customHeight="1" outlineLevel="1" x14ac:dyDescent="0.2">
      <c r="A9" s="1"/>
      <c r="B9" s="1"/>
      <c r="C9" s="4" t="s">
        <v>103</v>
      </c>
      <c r="D9" s="22">
        <v>36</v>
      </c>
      <c r="E9" s="22">
        <v>35</v>
      </c>
      <c r="F9" s="22">
        <v>62</v>
      </c>
      <c r="G9" s="22">
        <v>60</v>
      </c>
      <c r="H9" s="22">
        <v>63</v>
      </c>
      <c r="I9" s="22">
        <v>45</v>
      </c>
      <c r="J9" s="22">
        <v>32</v>
      </c>
      <c r="K9" s="22">
        <v>31</v>
      </c>
      <c r="L9" s="22">
        <v>30</v>
      </c>
      <c r="M9" s="22"/>
      <c r="N9" s="22"/>
      <c r="O9" s="22"/>
      <c r="Q9" s="22">
        <v>394</v>
      </c>
      <c r="R9" s="5"/>
    </row>
    <row r="10" spans="1:18" ht="12.75" hidden="1" customHeight="1" outlineLevel="1" x14ac:dyDescent="0.2">
      <c r="A10" s="1"/>
      <c r="B10" s="1"/>
      <c r="C10" s="4" t="s">
        <v>106</v>
      </c>
      <c r="D10" s="23">
        <v>0.83333333333333337</v>
      </c>
      <c r="E10" s="23">
        <v>0.65714285714285714</v>
      </c>
      <c r="F10" s="23">
        <v>0.79032258064516125</v>
      </c>
      <c r="G10" s="23">
        <v>0.81666666666666665</v>
      </c>
      <c r="H10" s="23">
        <v>0.79365079365079361</v>
      </c>
      <c r="I10" s="23">
        <v>0.8</v>
      </c>
      <c r="J10" s="23">
        <v>0.46875</v>
      </c>
      <c r="K10" s="23">
        <v>0.54838709677419351</v>
      </c>
      <c r="L10" s="23">
        <v>0.83333333333333337</v>
      </c>
      <c r="M10" s="23"/>
      <c r="N10" s="23"/>
      <c r="O10" s="23"/>
      <c r="Q10" s="23">
        <v>0.74619289340101524</v>
      </c>
      <c r="R10" s="5"/>
    </row>
    <row r="11" spans="1:18" ht="12.75" hidden="1" customHeight="1" outlineLevel="1" x14ac:dyDescent="0.2">
      <c r="A11" s="1"/>
      <c r="B11" s="1"/>
      <c r="C11" s="4" t="s">
        <v>107</v>
      </c>
      <c r="D11" s="23">
        <v>0.16666666666666666</v>
      </c>
      <c r="E11" s="23">
        <v>0.34285714285714286</v>
      </c>
      <c r="F11" s="23">
        <v>0.20967741935483872</v>
      </c>
      <c r="G11" s="23">
        <v>0.18333333333333332</v>
      </c>
      <c r="H11" s="23">
        <v>0.20634920634920634</v>
      </c>
      <c r="I11" s="23">
        <v>0.2</v>
      </c>
      <c r="J11" s="23">
        <v>0.53125</v>
      </c>
      <c r="K11" s="23">
        <v>0.45161290322580644</v>
      </c>
      <c r="L11" s="23">
        <v>0.16666666666666666</v>
      </c>
      <c r="M11" s="23"/>
      <c r="N11" s="23"/>
      <c r="O11" s="23"/>
      <c r="Q11" s="23">
        <v>0.25380710659898476</v>
      </c>
      <c r="R11" s="5"/>
    </row>
    <row r="12" spans="1:18" ht="12.75" hidden="1" customHeight="1" outlineLevel="1" x14ac:dyDescent="0.2">
      <c r="A12" s="1"/>
      <c r="B12" s="1"/>
      <c r="C12" s="4" t="s">
        <v>108</v>
      </c>
      <c r="D12" s="23">
        <v>0.16666666666666666</v>
      </c>
      <c r="E12" s="23">
        <v>0.34285714285714286</v>
      </c>
      <c r="F12" s="23">
        <v>0.20967741935483872</v>
      </c>
      <c r="G12" s="23">
        <v>3.3333333333333333E-2</v>
      </c>
      <c r="H12" s="23">
        <v>3.1746031746031744E-2</v>
      </c>
      <c r="I12" s="23">
        <v>0</v>
      </c>
      <c r="J12" s="23">
        <v>3.125E-2</v>
      </c>
      <c r="K12" s="23">
        <v>9.6774193548387094E-2</v>
      </c>
      <c r="L12" s="23">
        <v>3.3333333333333333E-2</v>
      </c>
      <c r="M12" s="23"/>
      <c r="N12" s="23"/>
      <c r="O12" s="23"/>
      <c r="Q12" s="23">
        <v>0.10152284263959391</v>
      </c>
      <c r="R12" s="5"/>
    </row>
    <row r="13" spans="1:18" collapsed="1" x14ac:dyDescent="0.2">
      <c r="A13" s="24" t="s">
        <v>123</v>
      </c>
      <c r="B13" s="24" t="s">
        <v>124</v>
      </c>
      <c r="C13" s="25" t="s">
        <v>105</v>
      </c>
      <c r="D13" s="26">
        <v>0.94230769230769229</v>
      </c>
      <c r="E13" s="26">
        <v>0.89090909090909087</v>
      </c>
      <c r="F13" s="26">
        <v>0.87550200803212852</v>
      </c>
      <c r="G13" s="26">
        <v>0.94871794871794868</v>
      </c>
      <c r="H13" s="26">
        <v>0.94468085106382982</v>
      </c>
      <c r="I13" s="26">
        <v>0.89495798319327735</v>
      </c>
      <c r="J13" s="26">
        <v>0.87179487179487181</v>
      </c>
      <c r="K13" s="26">
        <v>0.92075471698113209</v>
      </c>
      <c r="L13" s="26">
        <v>0.95945945945945943</v>
      </c>
      <c r="M13" s="26"/>
      <c r="N13" s="26"/>
      <c r="O13" s="26"/>
      <c r="Q13" s="26">
        <v>0.91575591985428051</v>
      </c>
      <c r="R13" s="5"/>
    </row>
    <row r="14" spans="1:18" ht="12.75" hidden="1" customHeight="1" outlineLevel="1" x14ac:dyDescent="0.2">
      <c r="A14" s="1"/>
      <c r="B14" s="1"/>
      <c r="C14" s="4" t="s">
        <v>103</v>
      </c>
      <c r="D14" s="22">
        <v>260</v>
      </c>
      <c r="E14" s="22">
        <v>220</v>
      </c>
      <c r="F14" s="22">
        <v>249</v>
      </c>
      <c r="G14" s="22">
        <v>234</v>
      </c>
      <c r="H14" s="22">
        <v>235</v>
      </c>
      <c r="I14" s="22">
        <v>238</v>
      </c>
      <c r="J14" s="22">
        <v>273</v>
      </c>
      <c r="K14" s="22">
        <v>265</v>
      </c>
      <c r="L14" s="22">
        <v>222</v>
      </c>
      <c r="M14" s="22"/>
      <c r="N14" s="22"/>
      <c r="O14" s="22"/>
      <c r="Q14" s="22">
        <v>2196</v>
      </c>
      <c r="R14" s="5"/>
    </row>
    <row r="15" spans="1:18" ht="12.75" hidden="1" customHeight="1" outlineLevel="1" x14ac:dyDescent="0.2">
      <c r="A15" s="1"/>
      <c r="B15" s="1"/>
      <c r="C15" s="4" t="s">
        <v>106</v>
      </c>
      <c r="D15" s="23">
        <v>0.9</v>
      </c>
      <c r="E15" s="23">
        <v>0.88181818181818183</v>
      </c>
      <c r="F15" s="23">
        <v>0.87148594377510036</v>
      </c>
      <c r="G15" s="23">
        <v>0.83760683760683763</v>
      </c>
      <c r="H15" s="23">
        <v>0.92765957446808511</v>
      </c>
      <c r="I15" s="23">
        <v>0.80672268907563027</v>
      </c>
      <c r="J15" s="23">
        <v>0.75091575091575091</v>
      </c>
      <c r="K15" s="23">
        <v>0.83396226415094343</v>
      </c>
      <c r="L15" s="23">
        <v>0.87387387387387383</v>
      </c>
      <c r="M15" s="23"/>
      <c r="N15" s="23"/>
      <c r="O15" s="23"/>
      <c r="Q15" s="23">
        <v>0.85200364298724951</v>
      </c>
      <c r="R15" s="5"/>
    </row>
    <row r="16" spans="1:18" ht="12.75" hidden="1" customHeight="1" outlineLevel="1" x14ac:dyDescent="0.2">
      <c r="A16" s="1"/>
      <c r="B16" s="1"/>
      <c r="C16" s="4" t="s">
        <v>107</v>
      </c>
      <c r="D16" s="23">
        <v>0.1</v>
      </c>
      <c r="E16" s="23">
        <v>0.11818181818181818</v>
      </c>
      <c r="F16" s="23">
        <v>0.12851405622489959</v>
      </c>
      <c r="G16" s="23">
        <v>0.1623931623931624</v>
      </c>
      <c r="H16" s="23">
        <v>7.2340425531914887E-2</v>
      </c>
      <c r="I16" s="23">
        <v>0.19327731092436976</v>
      </c>
      <c r="J16" s="23">
        <v>0.24908424908424909</v>
      </c>
      <c r="K16" s="23">
        <v>0.16603773584905659</v>
      </c>
      <c r="L16" s="23">
        <v>0.12612612612612611</v>
      </c>
      <c r="M16" s="23"/>
      <c r="N16" s="23"/>
      <c r="O16" s="23"/>
      <c r="Q16" s="23">
        <v>0.14799635701275046</v>
      </c>
      <c r="R16" s="5"/>
    </row>
    <row r="17" spans="1:18" ht="12.75" hidden="1" customHeight="1" outlineLevel="1" x14ac:dyDescent="0.2">
      <c r="A17" s="1"/>
      <c r="B17" s="1"/>
      <c r="C17" s="4" t="s">
        <v>108</v>
      </c>
      <c r="D17" s="23">
        <v>5.7692307692307696E-2</v>
      </c>
      <c r="E17" s="23">
        <v>0.10909090909090909</v>
      </c>
      <c r="F17" s="23">
        <v>0.12449799196787148</v>
      </c>
      <c r="G17" s="23">
        <v>5.128205128205128E-2</v>
      </c>
      <c r="H17" s="23">
        <v>5.5319148936170209E-2</v>
      </c>
      <c r="I17" s="23">
        <v>0.10504201680672269</v>
      </c>
      <c r="J17" s="23">
        <v>0.12820512820512819</v>
      </c>
      <c r="K17" s="23">
        <v>7.9245283018867921E-2</v>
      </c>
      <c r="L17" s="23">
        <v>4.0540540540540543E-2</v>
      </c>
      <c r="M17" s="23"/>
      <c r="N17" s="23"/>
      <c r="O17" s="23"/>
      <c r="Q17" s="23">
        <v>8.4244080145719491E-2</v>
      </c>
      <c r="R17" s="5"/>
    </row>
    <row r="18" spans="1:18" collapsed="1" x14ac:dyDescent="0.2">
      <c r="A18" s="24" t="s">
        <v>125</v>
      </c>
      <c r="B18" s="24" t="s">
        <v>126</v>
      </c>
      <c r="C18" s="25" t="s">
        <v>105</v>
      </c>
      <c r="D18" s="26">
        <v>0.9375</v>
      </c>
      <c r="E18" s="26">
        <v>0.875</v>
      </c>
      <c r="F18" s="26">
        <v>0.8529411764705882</v>
      </c>
      <c r="G18" s="26">
        <v>0.98529411764705888</v>
      </c>
      <c r="H18" s="26">
        <v>0.98717948717948723</v>
      </c>
      <c r="I18" s="26">
        <v>0.96969696969696972</v>
      </c>
      <c r="J18" s="26">
        <v>1</v>
      </c>
      <c r="K18" s="26">
        <v>1</v>
      </c>
      <c r="L18" s="26">
        <v>0.98333333333333328</v>
      </c>
      <c r="M18" s="26"/>
      <c r="N18" s="26"/>
      <c r="O18" s="26"/>
      <c r="Q18" s="26">
        <v>0.95630252100840341</v>
      </c>
      <c r="R18" s="5"/>
    </row>
    <row r="19" spans="1:18" ht="12.75" hidden="1" customHeight="1" outlineLevel="1" x14ac:dyDescent="0.2">
      <c r="A19" s="1"/>
      <c r="B19" s="1"/>
      <c r="C19" s="4" t="s">
        <v>103</v>
      </c>
      <c r="D19" s="22">
        <v>64</v>
      </c>
      <c r="E19" s="22">
        <v>56</v>
      </c>
      <c r="F19" s="22">
        <v>68</v>
      </c>
      <c r="G19" s="22">
        <v>68</v>
      </c>
      <c r="H19" s="22">
        <v>78</v>
      </c>
      <c r="I19" s="22">
        <v>66</v>
      </c>
      <c r="J19" s="22">
        <v>66</v>
      </c>
      <c r="K19" s="22">
        <v>69</v>
      </c>
      <c r="L19" s="22">
        <v>60</v>
      </c>
      <c r="M19" s="22"/>
      <c r="N19" s="22"/>
      <c r="O19" s="22"/>
      <c r="Q19" s="22">
        <v>595</v>
      </c>
      <c r="R19" s="5"/>
    </row>
    <row r="20" spans="1:18" ht="12.75" hidden="1" customHeight="1" outlineLevel="1" x14ac:dyDescent="0.2">
      <c r="A20" s="1"/>
      <c r="B20" s="1"/>
      <c r="C20" s="4" t="s">
        <v>106</v>
      </c>
      <c r="D20" s="23">
        <v>0.9375</v>
      </c>
      <c r="E20" s="23">
        <v>0.8571428571428571</v>
      </c>
      <c r="F20" s="23">
        <v>0.82352941176470584</v>
      </c>
      <c r="G20" s="23">
        <v>0.92647058823529416</v>
      </c>
      <c r="H20" s="23">
        <v>0.92307692307692313</v>
      </c>
      <c r="I20" s="23">
        <v>0.9242424242424242</v>
      </c>
      <c r="J20" s="23">
        <v>0.9242424242424242</v>
      </c>
      <c r="K20" s="23">
        <v>0.86956521739130432</v>
      </c>
      <c r="L20" s="23">
        <v>0.8833333333333333</v>
      </c>
      <c r="M20" s="23"/>
      <c r="N20" s="23"/>
      <c r="O20" s="23"/>
      <c r="Q20" s="23">
        <v>0.89747899159663869</v>
      </c>
      <c r="R20" s="5"/>
    </row>
    <row r="21" spans="1:18" ht="12.75" hidden="1" customHeight="1" outlineLevel="1" x14ac:dyDescent="0.2">
      <c r="A21" s="1"/>
      <c r="B21" s="1"/>
      <c r="C21" s="4" t="s">
        <v>107</v>
      </c>
      <c r="D21" s="23">
        <v>6.25E-2</v>
      </c>
      <c r="E21" s="23">
        <v>0.14285714285714285</v>
      </c>
      <c r="F21" s="23">
        <v>0.17647058823529413</v>
      </c>
      <c r="G21" s="23">
        <v>7.3529411764705885E-2</v>
      </c>
      <c r="H21" s="23">
        <v>7.6923076923076927E-2</v>
      </c>
      <c r="I21" s="23">
        <v>7.575757575757576E-2</v>
      </c>
      <c r="J21" s="23">
        <v>7.575757575757576E-2</v>
      </c>
      <c r="K21" s="23">
        <v>0.13043478260869565</v>
      </c>
      <c r="L21" s="23">
        <v>0.11666666666666667</v>
      </c>
      <c r="M21" s="23"/>
      <c r="N21" s="23"/>
      <c r="O21" s="23"/>
      <c r="Q21" s="23">
        <v>0.10252100840336134</v>
      </c>
      <c r="R21" s="5"/>
    </row>
    <row r="22" spans="1:18" ht="12.75" hidden="1" customHeight="1" outlineLevel="1" x14ac:dyDescent="0.2">
      <c r="A22" s="1"/>
      <c r="B22" s="1"/>
      <c r="C22" s="4" t="s">
        <v>108</v>
      </c>
      <c r="D22" s="23">
        <v>6.25E-2</v>
      </c>
      <c r="E22" s="23">
        <v>0.125</v>
      </c>
      <c r="F22" s="23">
        <v>0.14705882352941177</v>
      </c>
      <c r="G22" s="23">
        <v>1.4705882352941176E-2</v>
      </c>
      <c r="H22" s="23">
        <v>1.282051282051282E-2</v>
      </c>
      <c r="I22" s="23">
        <v>3.0303030303030304E-2</v>
      </c>
      <c r="J22" s="23">
        <v>0</v>
      </c>
      <c r="K22" s="23">
        <v>0</v>
      </c>
      <c r="L22" s="23">
        <v>1.6666666666666666E-2</v>
      </c>
      <c r="M22" s="23"/>
      <c r="N22" s="23"/>
      <c r="O22" s="23"/>
      <c r="Q22" s="23">
        <v>4.3697478991596636E-2</v>
      </c>
      <c r="R22" s="5"/>
    </row>
    <row r="23" spans="1:18" collapsed="1" x14ac:dyDescent="0.2">
      <c r="A23" s="24" t="s">
        <v>127</v>
      </c>
      <c r="B23" s="24" t="s">
        <v>128</v>
      </c>
      <c r="C23" s="25" t="s">
        <v>105</v>
      </c>
      <c r="D23" s="26">
        <v>0.88571428571428568</v>
      </c>
      <c r="E23" s="26">
        <v>0.70833333333333326</v>
      </c>
      <c r="F23" s="26">
        <v>0.71794871794871795</v>
      </c>
      <c r="G23" s="26">
        <v>0.93939393939393945</v>
      </c>
      <c r="H23" s="26">
        <v>0.97058823529411764</v>
      </c>
      <c r="I23" s="26">
        <v>0.91891891891891886</v>
      </c>
      <c r="J23" s="26">
        <v>0.93333333333333335</v>
      </c>
      <c r="K23" s="26">
        <v>0.90476190476190477</v>
      </c>
      <c r="L23" s="26">
        <v>1</v>
      </c>
      <c r="M23" s="26"/>
      <c r="N23" s="26"/>
      <c r="O23" s="26"/>
      <c r="Q23" s="26">
        <v>0.887459807073955</v>
      </c>
      <c r="R23" s="5"/>
    </row>
    <row r="24" spans="1:18" ht="12.75" hidden="1" customHeight="1" outlineLevel="1" x14ac:dyDescent="0.2">
      <c r="A24" s="1"/>
      <c r="B24" s="1"/>
      <c r="C24" s="4" t="s">
        <v>103</v>
      </c>
      <c r="D24" s="22">
        <v>35</v>
      </c>
      <c r="E24" s="22">
        <v>24</v>
      </c>
      <c r="F24" s="22">
        <v>39</v>
      </c>
      <c r="G24" s="22">
        <v>33</v>
      </c>
      <c r="H24" s="22">
        <v>34</v>
      </c>
      <c r="I24" s="22">
        <v>37</v>
      </c>
      <c r="J24" s="22">
        <v>45</v>
      </c>
      <c r="K24" s="22">
        <v>42</v>
      </c>
      <c r="L24" s="22">
        <v>22</v>
      </c>
      <c r="M24" s="22"/>
      <c r="N24" s="22"/>
      <c r="O24" s="22"/>
      <c r="Q24" s="22">
        <v>311</v>
      </c>
      <c r="R24" s="5"/>
    </row>
    <row r="25" spans="1:18" ht="12.75" hidden="1" customHeight="1" outlineLevel="1" x14ac:dyDescent="0.2">
      <c r="A25" s="1"/>
      <c r="B25" s="1"/>
      <c r="C25" s="4" t="s">
        <v>106</v>
      </c>
      <c r="D25" s="23">
        <v>0.88571428571428568</v>
      </c>
      <c r="E25" s="23">
        <v>0.70833333333333337</v>
      </c>
      <c r="F25" s="23">
        <v>0.71794871794871795</v>
      </c>
      <c r="G25" s="23">
        <v>0.84848484848484851</v>
      </c>
      <c r="H25" s="23">
        <v>0.91176470588235292</v>
      </c>
      <c r="I25" s="23">
        <v>0.70270270270270274</v>
      </c>
      <c r="J25" s="23">
        <v>0.62222222222222223</v>
      </c>
      <c r="K25" s="23">
        <v>0.69047619047619047</v>
      </c>
      <c r="L25" s="23">
        <v>0.95454545454545459</v>
      </c>
      <c r="M25" s="23"/>
      <c r="N25" s="23"/>
      <c r="O25" s="23"/>
      <c r="Q25" s="23">
        <v>0.76848874598070738</v>
      </c>
      <c r="R25" s="5"/>
    </row>
    <row r="26" spans="1:18" ht="12.75" hidden="1" customHeight="1" outlineLevel="1" x14ac:dyDescent="0.2">
      <c r="A26" s="1"/>
      <c r="B26" s="1"/>
      <c r="C26" s="4" t="s">
        <v>107</v>
      </c>
      <c r="D26" s="23">
        <v>0.11428571428571428</v>
      </c>
      <c r="E26" s="23">
        <v>0.29166666666666669</v>
      </c>
      <c r="F26" s="23">
        <v>0.28205128205128205</v>
      </c>
      <c r="G26" s="23">
        <v>0.15151515151515152</v>
      </c>
      <c r="H26" s="23">
        <v>8.8235294117647065E-2</v>
      </c>
      <c r="I26" s="23">
        <v>0.29729729729729731</v>
      </c>
      <c r="J26" s="23">
        <v>0.37777777777777777</v>
      </c>
      <c r="K26" s="23">
        <v>0.30952380952380953</v>
      </c>
      <c r="L26" s="23">
        <v>4.5454545454545456E-2</v>
      </c>
      <c r="M26" s="23"/>
      <c r="N26" s="23"/>
      <c r="O26" s="23"/>
      <c r="Q26" s="23">
        <v>0.23151125401929259</v>
      </c>
      <c r="R26" s="5"/>
    </row>
    <row r="27" spans="1:18" ht="12.75" hidden="1" customHeight="1" outlineLevel="1" x14ac:dyDescent="0.2">
      <c r="A27" s="1"/>
      <c r="B27" s="1"/>
      <c r="C27" s="4" t="s">
        <v>108</v>
      </c>
      <c r="D27" s="23">
        <v>0.11428571428571428</v>
      </c>
      <c r="E27" s="23">
        <v>0.29166666666666669</v>
      </c>
      <c r="F27" s="23">
        <v>0.28205128205128205</v>
      </c>
      <c r="G27" s="23">
        <v>6.0606060606060608E-2</v>
      </c>
      <c r="H27" s="23">
        <v>2.9411764705882353E-2</v>
      </c>
      <c r="I27" s="23">
        <v>8.1081081081081086E-2</v>
      </c>
      <c r="J27" s="23">
        <v>6.6666666666666666E-2</v>
      </c>
      <c r="K27" s="23">
        <v>9.5238095238095233E-2</v>
      </c>
      <c r="L27" s="23">
        <v>0</v>
      </c>
      <c r="M27" s="23"/>
      <c r="N27" s="23"/>
      <c r="O27" s="23"/>
      <c r="Q27" s="23">
        <v>0.11254019292604502</v>
      </c>
      <c r="R27" s="5"/>
    </row>
    <row r="28" spans="1:18" collapsed="1" x14ac:dyDescent="0.2">
      <c r="A28" s="24" t="s">
        <v>129</v>
      </c>
      <c r="B28" s="24" t="s">
        <v>130</v>
      </c>
      <c r="C28" s="25" t="s">
        <v>105</v>
      </c>
      <c r="D28" s="26">
        <v>0.90625</v>
      </c>
      <c r="E28" s="26">
        <v>0.89772727272727271</v>
      </c>
      <c r="F28" s="26">
        <v>0.85576923076923084</v>
      </c>
      <c r="G28" s="26">
        <v>0.97979797979797978</v>
      </c>
      <c r="H28" s="26">
        <v>0.95876288659793818</v>
      </c>
      <c r="I28" s="26">
        <v>0.95192307692307687</v>
      </c>
      <c r="J28" s="26">
        <v>0.97841726618705038</v>
      </c>
      <c r="K28" s="26">
        <v>0.98496240601503759</v>
      </c>
      <c r="L28" s="26">
        <v>1</v>
      </c>
      <c r="M28" s="26"/>
      <c r="N28" s="26"/>
      <c r="O28" s="26"/>
      <c r="Q28" s="26">
        <v>0.95045500505561176</v>
      </c>
      <c r="R28" s="5"/>
    </row>
    <row r="29" spans="1:18" ht="12.75" hidden="1" customHeight="1" outlineLevel="1" x14ac:dyDescent="0.2">
      <c r="A29" s="1"/>
      <c r="B29" s="1"/>
      <c r="C29" s="4" t="s">
        <v>103</v>
      </c>
      <c r="D29" s="22">
        <v>96</v>
      </c>
      <c r="E29" s="22">
        <v>88</v>
      </c>
      <c r="F29" s="22">
        <v>104</v>
      </c>
      <c r="G29" s="22">
        <v>99</v>
      </c>
      <c r="H29" s="22">
        <v>97</v>
      </c>
      <c r="I29" s="22">
        <v>104</v>
      </c>
      <c r="J29" s="22">
        <v>139</v>
      </c>
      <c r="K29" s="22">
        <v>133</v>
      </c>
      <c r="L29" s="22">
        <v>129</v>
      </c>
      <c r="M29" s="22"/>
      <c r="N29" s="22"/>
      <c r="O29" s="22"/>
      <c r="Q29" s="22">
        <v>989</v>
      </c>
      <c r="R29" s="5"/>
    </row>
    <row r="30" spans="1:18" ht="12.75" hidden="1" customHeight="1" outlineLevel="1" x14ac:dyDescent="0.2">
      <c r="A30" s="1"/>
      <c r="B30" s="1"/>
      <c r="C30" s="4" t="s">
        <v>106</v>
      </c>
      <c r="D30" s="23">
        <v>0.88541666666666663</v>
      </c>
      <c r="E30" s="23">
        <v>0.875</v>
      </c>
      <c r="F30" s="23">
        <v>0.85576923076923073</v>
      </c>
      <c r="G30" s="23">
        <v>0.87878787878787878</v>
      </c>
      <c r="H30" s="23">
        <v>0.91752577319587625</v>
      </c>
      <c r="I30" s="23">
        <v>0.90384615384615385</v>
      </c>
      <c r="J30" s="23">
        <v>0.85611510791366907</v>
      </c>
      <c r="K30" s="23">
        <v>0.8571428571428571</v>
      </c>
      <c r="L30" s="23">
        <v>0.9147286821705426</v>
      </c>
      <c r="M30" s="23"/>
      <c r="N30" s="23"/>
      <c r="O30" s="23"/>
      <c r="Q30" s="23">
        <v>0.88169868554095043</v>
      </c>
      <c r="R30" s="5"/>
    </row>
    <row r="31" spans="1:18" ht="12.75" hidden="1" customHeight="1" outlineLevel="1" x14ac:dyDescent="0.2">
      <c r="A31" s="1"/>
      <c r="B31" s="1"/>
      <c r="C31" s="4" t="s">
        <v>107</v>
      </c>
      <c r="D31" s="23">
        <v>0.11458333333333333</v>
      </c>
      <c r="E31" s="23">
        <v>0.125</v>
      </c>
      <c r="F31" s="23">
        <v>0.14423076923076922</v>
      </c>
      <c r="G31" s="23">
        <v>0.12121212121212122</v>
      </c>
      <c r="H31" s="23">
        <v>8.247422680412371E-2</v>
      </c>
      <c r="I31" s="23">
        <v>9.6153846153846159E-2</v>
      </c>
      <c r="J31" s="23">
        <v>0.14388489208633093</v>
      </c>
      <c r="K31" s="23">
        <v>0.14285714285714285</v>
      </c>
      <c r="L31" s="23">
        <v>8.5271317829457363E-2</v>
      </c>
      <c r="M31" s="23"/>
      <c r="N31" s="23"/>
      <c r="O31" s="23"/>
      <c r="Q31" s="23">
        <v>0.11830131445904954</v>
      </c>
      <c r="R31" s="5"/>
    </row>
    <row r="32" spans="1:18" ht="12.75" hidden="1" customHeight="1" outlineLevel="1" x14ac:dyDescent="0.2">
      <c r="A32" s="1"/>
      <c r="B32" s="1"/>
      <c r="C32" s="4" t="s">
        <v>108</v>
      </c>
      <c r="D32" s="23">
        <v>9.375E-2</v>
      </c>
      <c r="E32" s="23">
        <v>0.10227272727272728</v>
      </c>
      <c r="F32" s="23">
        <v>0.14423076923076922</v>
      </c>
      <c r="G32" s="23">
        <v>2.0202020202020204E-2</v>
      </c>
      <c r="H32" s="23">
        <v>4.1237113402061855E-2</v>
      </c>
      <c r="I32" s="23">
        <v>4.807692307692308E-2</v>
      </c>
      <c r="J32" s="23">
        <v>2.1582733812949641E-2</v>
      </c>
      <c r="K32" s="23">
        <v>1.5037593984962405E-2</v>
      </c>
      <c r="L32" s="23">
        <v>0</v>
      </c>
      <c r="M32" s="23"/>
      <c r="N32" s="23"/>
      <c r="O32" s="23"/>
      <c r="Q32" s="23">
        <v>4.9544994944388271E-2</v>
      </c>
      <c r="R32" s="5"/>
    </row>
    <row r="33" spans="1:18" ht="12.75" customHeight="1" collapsed="1" x14ac:dyDescent="0.2">
      <c r="A33" s="53" t="s">
        <v>6</v>
      </c>
      <c r="B33" s="53"/>
      <c r="C33" s="18" t="s">
        <v>105</v>
      </c>
      <c r="D33" s="40">
        <v>0.90102106227106238</v>
      </c>
      <c r="E33" s="40">
        <v>0.80582251082251077</v>
      </c>
      <c r="F33" s="40">
        <v>0.81849674277316531</v>
      </c>
      <c r="G33" s="40">
        <v>0.96397413044471869</v>
      </c>
      <c r="H33" s="40">
        <v>0.96589308567786814</v>
      </c>
      <c r="I33" s="40">
        <v>0.94709938974644847</v>
      </c>
      <c r="J33" s="40">
        <v>0.95045909426305109</v>
      </c>
      <c r="K33" s="40">
        <v>0.94274096684193742</v>
      </c>
      <c r="L33" s="40">
        <v>0.98189189189189174</v>
      </c>
      <c r="M33" s="11"/>
      <c r="N33" s="11"/>
      <c r="O33" s="11"/>
      <c r="Q33" s="49">
        <v>0.92169008207053127</v>
      </c>
    </row>
    <row r="34" spans="1:18" ht="12.75" hidden="1" customHeight="1" outlineLevel="1" x14ac:dyDescent="0.2">
      <c r="A34" s="1"/>
      <c r="B34" s="1"/>
      <c r="C34" s="4" t="s">
        <v>103</v>
      </c>
      <c r="D34" s="22">
        <v>491</v>
      </c>
      <c r="E34" s="22">
        <v>423</v>
      </c>
      <c r="F34" s="22">
        <v>522</v>
      </c>
      <c r="G34" s="22">
        <v>494</v>
      </c>
      <c r="H34" s="22">
        <v>507</v>
      </c>
      <c r="I34" s="22">
        <v>490</v>
      </c>
      <c r="J34" s="22">
        <v>555</v>
      </c>
      <c r="K34" s="22">
        <v>540</v>
      </c>
      <c r="L34" s="22">
        <v>463</v>
      </c>
      <c r="M34" s="22"/>
      <c r="N34" s="22"/>
      <c r="O34" s="22"/>
      <c r="Q34" s="22">
        <v>4485</v>
      </c>
      <c r="R34" s="5"/>
    </row>
    <row r="35" spans="1:18" ht="12.75" hidden="1" customHeight="1" outlineLevel="1" x14ac:dyDescent="0.2">
      <c r="A35" s="1"/>
      <c r="B35" s="1"/>
      <c r="C35" s="4" t="s">
        <v>106</v>
      </c>
      <c r="D35" s="23">
        <v>0.8883928571428571</v>
      </c>
      <c r="E35" s="23">
        <v>0.79588744588744587</v>
      </c>
      <c r="F35" s="23">
        <v>0.81181117698058325</v>
      </c>
      <c r="G35" s="23">
        <v>0.8616033639563051</v>
      </c>
      <c r="H35" s="23">
        <v>0.89473555405480609</v>
      </c>
      <c r="I35" s="23">
        <v>0.82750279397338233</v>
      </c>
      <c r="J35" s="23">
        <v>0.72444910105881333</v>
      </c>
      <c r="K35" s="23">
        <v>0.75990672518709779</v>
      </c>
      <c r="L35" s="23">
        <v>0.89196293545130756</v>
      </c>
      <c r="M35" s="23"/>
      <c r="N35" s="23"/>
      <c r="O35" s="23"/>
      <c r="Q35" s="23">
        <v>0.82917259190131232</v>
      </c>
      <c r="R35" s="5"/>
    </row>
    <row r="36" spans="1:18" ht="12.75" hidden="1" customHeight="1" outlineLevel="1" x14ac:dyDescent="0.2">
      <c r="A36" s="1"/>
      <c r="B36" s="1"/>
      <c r="C36" s="4" t="s">
        <v>107</v>
      </c>
      <c r="D36" s="23">
        <v>0.11160714285714286</v>
      </c>
      <c r="E36" s="23">
        <v>0.20411255411255413</v>
      </c>
      <c r="F36" s="23">
        <v>0.18818882301941672</v>
      </c>
      <c r="G36" s="23">
        <v>0.13839663604369487</v>
      </c>
      <c r="H36" s="23">
        <v>0.1052644459451938</v>
      </c>
      <c r="I36" s="23">
        <v>0.17249720602661781</v>
      </c>
      <c r="J36" s="23">
        <v>0.27555089894118667</v>
      </c>
      <c r="K36" s="23">
        <v>0.24009327481290219</v>
      </c>
      <c r="L36" s="23">
        <v>0.10803706454869247</v>
      </c>
      <c r="M36" s="23"/>
      <c r="N36" s="23"/>
      <c r="O36" s="23"/>
      <c r="Q36" s="23">
        <v>0.17082740809868774</v>
      </c>
      <c r="R36" s="5"/>
    </row>
    <row r="37" spans="1:18" ht="12.75" hidden="1" customHeight="1" outlineLevel="1" x14ac:dyDescent="0.2">
      <c r="A37" s="1"/>
      <c r="B37" s="1"/>
      <c r="C37" s="4" t="s">
        <v>108</v>
      </c>
      <c r="D37" s="23">
        <v>9.8978937728937719E-2</v>
      </c>
      <c r="E37" s="23">
        <v>0.19417748917748917</v>
      </c>
      <c r="F37" s="23">
        <v>0.18150325722683464</v>
      </c>
      <c r="G37" s="23">
        <v>3.6025869555281323E-2</v>
      </c>
      <c r="H37" s="23">
        <v>3.4106914322131796E-2</v>
      </c>
      <c r="I37" s="23">
        <v>5.2900610253551431E-2</v>
      </c>
      <c r="J37" s="23">
        <v>4.9540905736948901E-2</v>
      </c>
      <c r="K37" s="23">
        <v>5.7259033158062536E-2</v>
      </c>
      <c r="L37" s="23">
        <v>1.8108108108108107E-2</v>
      </c>
      <c r="M37" s="23"/>
      <c r="N37" s="23"/>
      <c r="O37" s="23"/>
      <c r="Q37" s="23">
        <v>7.8309917929468661E-2</v>
      </c>
      <c r="R37" s="5"/>
    </row>
    <row r="38" spans="1:18" collapsed="1" x14ac:dyDescent="0.2"/>
    <row r="39" spans="1:18" x14ac:dyDescent="0.2">
      <c r="A39" s="54" t="s">
        <v>86</v>
      </c>
      <c r="B39" s="54"/>
      <c r="C39" s="54"/>
    </row>
    <row r="40" spans="1:18" x14ac:dyDescent="0.2">
      <c r="A40" s="47" t="s">
        <v>102</v>
      </c>
    </row>
  </sheetData>
  <mergeCells count="6">
    <mergeCell ref="A39:C39"/>
    <mergeCell ref="A33:B33"/>
    <mergeCell ref="A1:C1"/>
    <mergeCell ref="A3:C3"/>
    <mergeCell ref="A5:C5"/>
    <mergeCell ref="A6:C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5" t="str">
        <f>Operación!A1</f>
        <v>ESTADÍSTICA POR EMPRESA / AIR CARRIER STATISTICS</v>
      </c>
      <c r="B1" s="55"/>
      <c r="C1" s="55"/>
      <c r="D1" s="55"/>
      <c r="E1" s="55"/>
      <c r="F1" s="55"/>
      <c r="G1" s="55"/>
    </row>
    <row r="2" spans="1:26" x14ac:dyDescent="0.2">
      <c r="A2" s="58" t="str">
        <f>Operación!A2</f>
        <v>ÍNDICE DE PUNTUALIDAD/ PUNCTUALITY INDEX</v>
      </c>
      <c r="B2" s="58"/>
      <c r="C2" s="58"/>
      <c r="D2" s="58"/>
      <c r="E2" s="58"/>
      <c r="F2" s="58"/>
      <c r="G2" s="58"/>
    </row>
    <row r="3" spans="1:26" ht="15" x14ac:dyDescent="0.25">
      <c r="A3" s="56" t="str">
        <f>Operación!A3</f>
        <v>AEROPUERTO DE LA PAZ</v>
      </c>
      <c r="B3" s="56"/>
      <c r="C3" s="56"/>
      <c r="D3" s="56"/>
      <c r="E3" s="56"/>
      <c r="F3" s="56"/>
      <c r="G3" s="56"/>
    </row>
    <row r="5" spans="1:26" ht="38.25" x14ac:dyDescent="0.2">
      <c r="A5" s="9" t="s">
        <v>109</v>
      </c>
      <c r="B5" s="8" t="s">
        <v>74</v>
      </c>
      <c r="C5" s="8" t="s">
        <v>75</v>
      </c>
      <c r="D5" s="8" t="s">
        <v>76</v>
      </c>
      <c r="E5" s="8" t="s">
        <v>77</v>
      </c>
      <c r="F5" s="8" t="s">
        <v>78</v>
      </c>
      <c r="G5" s="8" t="s">
        <v>79</v>
      </c>
      <c r="H5" s="8" t="s">
        <v>80</v>
      </c>
      <c r="I5" s="8" t="s">
        <v>81</v>
      </c>
      <c r="J5" s="8" t="s">
        <v>82</v>
      </c>
      <c r="K5" s="8" t="s">
        <v>83</v>
      </c>
      <c r="L5" s="8" t="s">
        <v>84</v>
      </c>
      <c r="M5" s="8" t="s">
        <v>85</v>
      </c>
      <c r="X5" s="21" t="s">
        <v>4</v>
      </c>
      <c r="Y5" s="29" t="s">
        <v>119</v>
      </c>
      <c r="Z5" s="29" t="s">
        <v>111</v>
      </c>
    </row>
    <row r="6" spans="1:26" x14ac:dyDescent="0.2">
      <c r="A6" s="6" t="s">
        <v>3</v>
      </c>
      <c r="B6" s="10">
        <f>Operación!D33</f>
        <v>0.90102106227106238</v>
      </c>
      <c r="C6" s="10">
        <f>Operación!E33</f>
        <v>0.80582251082251077</v>
      </c>
      <c r="D6" s="10">
        <f>Operación!F33</f>
        <v>0.81849674277316531</v>
      </c>
      <c r="E6" s="10">
        <f>Operación!G33</f>
        <v>0.96397413044471869</v>
      </c>
      <c r="F6" s="10">
        <f>Operación!H33</f>
        <v>0.96589308567786814</v>
      </c>
      <c r="G6" s="10">
        <f>Operación!I33</f>
        <v>0.94709938974644847</v>
      </c>
      <c r="H6" s="10">
        <f>Operación!J33</f>
        <v>0.95045909426305109</v>
      </c>
      <c r="I6" s="10">
        <f>Operación!K33</f>
        <v>0.94274096684193742</v>
      </c>
      <c r="J6" s="10">
        <f>Operación!L33</f>
        <v>0.98189189189189174</v>
      </c>
      <c r="K6" s="10">
        <f>Operación!M33</f>
        <v>0</v>
      </c>
      <c r="L6" s="10">
        <f>Operación!N33</f>
        <v>0</v>
      </c>
      <c r="M6" s="10">
        <f>Operación!O33</f>
        <v>0</v>
      </c>
      <c r="N6" s="51"/>
      <c r="X6" s="30" t="s">
        <v>131</v>
      </c>
      <c r="Y6" s="10">
        <f>Operación!$Q$8</f>
        <v>0.89847715736040612</v>
      </c>
      <c r="Z6" s="10">
        <f>Operación!$Q$10</f>
        <v>0.74619289340101524</v>
      </c>
    </row>
    <row r="7" spans="1:26" x14ac:dyDescent="0.2">
      <c r="N7" s="51"/>
      <c r="X7" s="30" t="s">
        <v>124</v>
      </c>
      <c r="Y7" s="10">
        <f>Operación!$Q$13</f>
        <v>0.91575591985428051</v>
      </c>
      <c r="Z7" s="10">
        <f>Operación!$Q$15</f>
        <v>0.85200364298724951</v>
      </c>
    </row>
    <row r="8" spans="1:26" x14ac:dyDescent="0.2">
      <c r="N8" s="51"/>
      <c r="X8" s="30" t="s">
        <v>132</v>
      </c>
      <c r="Y8" s="10">
        <f>Operación!$Q$18</f>
        <v>0.95630252100840341</v>
      </c>
      <c r="Z8" s="10">
        <f>Operación!$Q$20</f>
        <v>0.89747899159663869</v>
      </c>
    </row>
    <row r="9" spans="1:26" x14ac:dyDescent="0.2">
      <c r="N9" s="51"/>
      <c r="X9" s="30" t="s">
        <v>133</v>
      </c>
      <c r="Y9" s="10">
        <f>Operación!$Q$23</f>
        <v>0.887459807073955</v>
      </c>
      <c r="Z9" s="10">
        <f>Operación!$Q$25</f>
        <v>0.76848874598070738</v>
      </c>
    </row>
    <row r="10" spans="1:26" x14ac:dyDescent="0.2">
      <c r="N10" s="51"/>
      <c r="X10" s="30" t="s">
        <v>134</v>
      </c>
      <c r="Y10" s="10">
        <f>Operación!$Q$28</f>
        <v>0.95045500505561176</v>
      </c>
      <c r="Z10" s="10">
        <f>Operación!$Q$30</f>
        <v>0.88169868554095043</v>
      </c>
    </row>
    <row r="35" spans="1:13" ht="25.5" x14ac:dyDescent="0.2">
      <c r="A35" s="9" t="s">
        <v>110</v>
      </c>
      <c r="B35" s="8" t="s">
        <v>74</v>
      </c>
      <c r="C35" s="8" t="s">
        <v>75</v>
      </c>
      <c r="D35" s="8" t="s">
        <v>76</v>
      </c>
      <c r="E35" s="8" t="s">
        <v>77</v>
      </c>
      <c r="F35" s="8" t="s">
        <v>78</v>
      </c>
      <c r="G35" s="8" t="s">
        <v>79</v>
      </c>
      <c r="H35" s="8" t="s">
        <v>80</v>
      </c>
      <c r="I35" s="8" t="s">
        <v>81</v>
      </c>
      <c r="J35" s="8" t="s">
        <v>82</v>
      </c>
      <c r="K35" s="8" t="s">
        <v>83</v>
      </c>
      <c r="L35" s="8" t="s">
        <v>84</v>
      </c>
      <c r="M35" s="8" t="s">
        <v>85</v>
      </c>
    </row>
    <row r="36" spans="1:13" x14ac:dyDescent="0.2">
      <c r="A36" s="6" t="s">
        <v>3</v>
      </c>
      <c r="B36" s="10">
        <f>Operación!D35</f>
        <v>0.8883928571428571</v>
      </c>
      <c r="C36" s="10">
        <f>Operación!E35</f>
        <v>0.79588744588744587</v>
      </c>
      <c r="D36" s="10">
        <f>Operación!F35</f>
        <v>0.81181117698058325</v>
      </c>
      <c r="E36" s="10">
        <f>Operación!G35</f>
        <v>0.8616033639563051</v>
      </c>
      <c r="F36" s="10">
        <f>Operación!H35</f>
        <v>0.89473555405480609</v>
      </c>
      <c r="G36" s="10">
        <f>Operación!I35</f>
        <v>0.82750279397338233</v>
      </c>
      <c r="H36" s="10">
        <f>Operación!J35</f>
        <v>0.72444910105881333</v>
      </c>
      <c r="I36" s="10">
        <f>Operación!K35</f>
        <v>0.75990672518709779</v>
      </c>
      <c r="J36" s="10">
        <f>Operación!L35</f>
        <v>0.89196293545130756</v>
      </c>
      <c r="K36" s="7">
        <f>Operación!M35</f>
        <v>0</v>
      </c>
      <c r="L36" s="7">
        <f>Operación!N35</f>
        <v>0</v>
      </c>
      <c r="M36" s="7">
        <f>Operación!O35</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0"/>
  <sheetViews>
    <sheetView showGridLines="0" zoomScale="85" zoomScaleNormal="85" workbookViewId="0"/>
  </sheetViews>
  <sheetFormatPr baseColWidth="10" defaultRowHeight="15" x14ac:dyDescent="0.25"/>
  <cols>
    <col min="1" max="1" width="11.42578125" customWidth="1"/>
    <col min="2" max="2" width="37.85546875" bestFit="1" customWidth="1"/>
    <col min="3" max="3" width="13.5703125" bestFit="1" customWidth="1"/>
    <col min="4" max="14" width="9.7109375" style="19" customWidth="1"/>
    <col min="15" max="16384" width="11.42578125" style="19"/>
  </cols>
  <sheetData>
    <row r="3" spans="2:3" x14ac:dyDescent="0.25">
      <c r="B3" s="32" t="s">
        <v>103</v>
      </c>
      <c r="C3" s="33">
        <v>4485</v>
      </c>
    </row>
    <row r="4" spans="2:3" x14ac:dyDescent="0.25">
      <c r="B4" s="32" t="s">
        <v>104</v>
      </c>
      <c r="C4" s="33">
        <v>3810</v>
      </c>
    </row>
    <row r="5" spans="2:3" x14ac:dyDescent="0.25">
      <c r="B5" s="31" t="s">
        <v>112</v>
      </c>
      <c r="C5" s="34">
        <v>335</v>
      </c>
    </row>
    <row r="6" spans="2:3" x14ac:dyDescent="0.25">
      <c r="B6" s="31" t="s">
        <v>113</v>
      </c>
      <c r="C6" s="34">
        <v>340</v>
      </c>
    </row>
    <row r="7" spans="2:3" x14ac:dyDescent="0.25">
      <c r="B7" s="20" t="s">
        <v>114</v>
      </c>
      <c r="C7" s="35">
        <v>49</v>
      </c>
    </row>
    <row r="8" spans="2:3" x14ac:dyDescent="0.25">
      <c r="B8" s="20" t="s">
        <v>115</v>
      </c>
      <c r="C8" s="35">
        <v>223</v>
      </c>
    </row>
    <row r="9" spans="2:3" x14ac:dyDescent="0.25">
      <c r="B9" s="20" t="s">
        <v>88</v>
      </c>
      <c r="C9" s="35">
        <v>65</v>
      </c>
    </row>
    <row r="10" spans="2:3" x14ac:dyDescent="0.25">
      <c r="B10" s="48" t="s">
        <v>116</v>
      </c>
      <c r="C10" s="35">
        <v>3</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36" bestFit="1" customWidth="1"/>
    <col min="2" max="13" width="9.7109375" style="36" customWidth="1"/>
    <col min="14" max="16384" width="11.42578125" style="36"/>
  </cols>
  <sheetData>
    <row r="1" spans="1:13" x14ac:dyDescent="0.25">
      <c r="A1" s="59" t="s">
        <v>51</v>
      </c>
      <c r="B1" s="36" t="s">
        <v>52</v>
      </c>
    </row>
    <row r="2" spans="1:13" x14ac:dyDescent="0.25">
      <c r="A2" s="59" t="s">
        <v>4</v>
      </c>
      <c r="B2" s="36" t="s">
        <v>52</v>
      </c>
    </row>
    <row r="4" spans="1:13" ht="30" x14ac:dyDescent="0.25">
      <c r="A4" s="60" t="s">
        <v>53</v>
      </c>
      <c r="B4" s="37" t="s">
        <v>54</v>
      </c>
      <c r="C4" s="37" t="s">
        <v>55</v>
      </c>
      <c r="D4" s="37" t="s">
        <v>56</v>
      </c>
      <c r="E4" s="37" t="s">
        <v>57</v>
      </c>
      <c r="F4" s="37" t="s">
        <v>58</v>
      </c>
      <c r="G4" s="37" t="s">
        <v>59</v>
      </c>
      <c r="H4" s="37" t="s">
        <v>60</v>
      </c>
      <c r="I4" s="37" t="s">
        <v>99</v>
      </c>
      <c r="J4" s="37" t="s">
        <v>61</v>
      </c>
      <c r="K4" s="37" t="s">
        <v>62</v>
      </c>
      <c r="L4" s="37" t="s">
        <v>63</v>
      </c>
      <c r="M4" s="37" t="s">
        <v>100</v>
      </c>
    </row>
    <row r="5" spans="1:13" x14ac:dyDescent="0.25">
      <c r="A5" s="41" t="s">
        <v>64</v>
      </c>
      <c r="B5" s="42">
        <v>38</v>
      </c>
      <c r="C5" s="42">
        <v>59</v>
      </c>
      <c r="D5" s="42">
        <v>80</v>
      </c>
      <c r="E5" s="42">
        <v>19</v>
      </c>
      <c r="F5" s="42">
        <v>21</v>
      </c>
      <c r="G5" s="42">
        <v>35</v>
      </c>
      <c r="H5" s="42">
        <v>42</v>
      </c>
      <c r="I5" s="42">
        <v>30</v>
      </c>
      <c r="J5" s="42">
        <v>11</v>
      </c>
      <c r="K5" s="42">
        <v>0</v>
      </c>
      <c r="L5" s="42">
        <v>0</v>
      </c>
      <c r="M5" s="42">
        <v>0</v>
      </c>
    </row>
    <row r="6" spans="1:13" x14ac:dyDescent="0.25">
      <c r="A6" s="43" t="s">
        <v>90</v>
      </c>
      <c r="B6" s="42">
        <v>0</v>
      </c>
      <c r="C6" s="42">
        <v>0</v>
      </c>
      <c r="D6" s="42">
        <v>0</v>
      </c>
      <c r="E6" s="42">
        <v>0</v>
      </c>
      <c r="F6" s="42">
        <v>0</v>
      </c>
      <c r="G6" s="42">
        <v>0</v>
      </c>
      <c r="H6" s="42">
        <v>0</v>
      </c>
      <c r="I6" s="42">
        <v>0</v>
      </c>
      <c r="J6" s="42">
        <v>0</v>
      </c>
      <c r="K6" s="42">
        <v>0</v>
      </c>
      <c r="L6" s="42">
        <v>0</v>
      </c>
      <c r="M6" s="42">
        <v>0</v>
      </c>
    </row>
    <row r="7" spans="1:13" x14ac:dyDescent="0.25">
      <c r="A7" s="43" t="s">
        <v>92</v>
      </c>
      <c r="B7" s="42">
        <v>0</v>
      </c>
      <c r="C7" s="42">
        <v>0</v>
      </c>
      <c r="D7" s="42">
        <v>0</v>
      </c>
      <c r="E7" s="42">
        <v>0</v>
      </c>
      <c r="F7" s="42">
        <v>0</v>
      </c>
      <c r="G7" s="42">
        <v>0</v>
      </c>
      <c r="H7" s="42">
        <v>0</v>
      </c>
      <c r="I7" s="42">
        <v>0</v>
      </c>
      <c r="J7" s="42">
        <v>0</v>
      </c>
      <c r="K7" s="42">
        <v>0</v>
      </c>
      <c r="L7" s="42">
        <v>0</v>
      </c>
      <c r="M7" s="42">
        <v>0</v>
      </c>
    </row>
    <row r="8" spans="1:13" x14ac:dyDescent="0.25">
      <c r="A8" s="43" t="s">
        <v>93</v>
      </c>
      <c r="B8" s="42">
        <v>0</v>
      </c>
      <c r="C8" s="42">
        <v>0</v>
      </c>
      <c r="D8" s="42">
        <v>0</v>
      </c>
      <c r="E8" s="42">
        <v>0</v>
      </c>
      <c r="F8" s="42">
        <v>0</v>
      </c>
      <c r="G8" s="42">
        <v>0</v>
      </c>
      <c r="H8" s="42">
        <v>0</v>
      </c>
      <c r="I8" s="42">
        <v>0</v>
      </c>
      <c r="J8" s="42">
        <v>0</v>
      </c>
      <c r="K8" s="42">
        <v>0</v>
      </c>
      <c r="L8" s="42">
        <v>0</v>
      </c>
      <c r="M8" s="42">
        <v>0</v>
      </c>
    </row>
    <row r="9" spans="1:13" x14ac:dyDescent="0.25">
      <c r="A9" s="43" t="s">
        <v>95</v>
      </c>
      <c r="B9" s="42">
        <v>0</v>
      </c>
      <c r="C9" s="42">
        <v>0</v>
      </c>
      <c r="D9" s="42">
        <v>0</v>
      </c>
      <c r="E9" s="42">
        <v>0</v>
      </c>
      <c r="F9" s="42">
        <v>0</v>
      </c>
      <c r="G9" s="42">
        <v>0</v>
      </c>
      <c r="H9" s="42">
        <v>0</v>
      </c>
      <c r="I9" s="42">
        <v>0</v>
      </c>
      <c r="J9" s="42">
        <v>0</v>
      </c>
      <c r="K9" s="42">
        <v>0</v>
      </c>
      <c r="L9" s="42">
        <v>0</v>
      </c>
      <c r="M9" s="42">
        <v>0</v>
      </c>
    </row>
    <row r="10" spans="1:13" x14ac:dyDescent="0.25">
      <c r="A10" s="43" t="s">
        <v>65</v>
      </c>
      <c r="B10" s="42">
        <v>3</v>
      </c>
      <c r="C10" s="42">
        <v>7</v>
      </c>
      <c r="D10" s="42">
        <v>9</v>
      </c>
      <c r="E10" s="42">
        <v>8</v>
      </c>
      <c r="F10" s="42">
        <v>12</v>
      </c>
      <c r="G10" s="42">
        <v>21</v>
      </c>
      <c r="H10" s="42">
        <v>25</v>
      </c>
      <c r="I10" s="42">
        <v>19</v>
      </c>
      <c r="J10" s="42">
        <v>4</v>
      </c>
      <c r="K10" s="42">
        <v>0</v>
      </c>
      <c r="L10" s="42">
        <v>0</v>
      </c>
      <c r="M10" s="42">
        <v>0</v>
      </c>
    </row>
    <row r="11" spans="1:13" x14ac:dyDescent="0.25">
      <c r="A11" s="43" t="s">
        <v>67</v>
      </c>
      <c r="B11" s="42">
        <v>4</v>
      </c>
      <c r="C11" s="42">
        <v>7</v>
      </c>
      <c r="D11" s="42">
        <v>8</v>
      </c>
      <c r="E11" s="42">
        <v>9</v>
      </c>
      <c r="F11" s="42">
        <v>7</v>
      </c>
      <c r="G11" s="42">
        <v>9</v>
      </c>
      <c r="H11" s="42">
        <v>10</v>
      </c>
      <c r="I11" s="42">
        <v>5</v>
      </c>
      <c r="J11" s="42">
        <v>7</v>
      </c>
      <c r="K11" s="42">
        <v>0</v>
      </c>
      <c r="L11" s="42">
        <v>0</v>
      </c>
      <c r="M11" s="42">
        <v>0</v>
      </c>
    </row>
    <row r="12" spans="1:13" x14ac:dyDescent="0.25">
      <c r="A12" s="43" t="s">
        <v>69</v>
      </c>
      <c r="B12" s="42">
        <v>0</v>
      </c>
      <c r="C12" s="42">
        <v>0</v>
      </c>
      <c r="D12" s="42">
        <v>0</v>
      </c>
      <c r="E12" s="42">
        <v>0</v>
      </c>
      <c r="F12" s="42">
        <v>0</v>
      </c>
      <c r="G12" s="42">
        <v>0</v>
      </c>
      <c r="H12" s="42">
        <v>0</v>
      </c>
      <c r="I12" s="42">
        <v>2</v>
      </c>
      <c r="J12" s="42">
        <v>0</v>
      </c>
      <c r="K12" s="42">
        <v>0</v>
      </c>
      <c r="L12" s="42">
        <v>0</v>
      </c>
      <c r="M12" s="42">
        <v>0</v>
      </c>
    </row>
    <row r="13" spans="1:13" x14ac:dyDescent="0.25">
      <c r="A13" s="43" t="s">
        <v>98</v>
      </c>
      <c r="B13" s="42">
        <v>31</v>
      </c>
      <c r="C13" s="42">
        <v>45</v>
      </c>
      <c r="D13" s="42">
        <v>60</v>
      </c>
      <c r="E13" s="42">
        <v>0</v>
      </c>
      <c r="F13" s="42">
        <v>0</v>
      </c>
      <c r="G13" s="42">
        <v>0</v>
      </c>
      <c r="H13" s="42">
        <v>0</v>
      </c>
      <c r="I13" s="42">
        <v>0</v>
      </c>
      <c r="J13" s="42">
        <v>0</v>
      </c>
      <c r="K13" s="42">
        <v>0</v>
      </c>
      <c r="L13" s="42">
        <v>0</v>
      </c>
      <c r="M13" s="42">
        <v>0</v>
      </c>
    </row>
    <row r="14" spans="1:13" x14ac:dyDescent="0.25">
      <c r="A14" s="43" t="s">
        <v>68</v>
      </c>
      <c r="B14" s="42">
        <v>0</v>
      </c>
      <c r="C14" s="42">
        <v>0</v>
      </c>
      <c r="D14" s="42">
        <v>3</v>
      </c>
      <c r="E14" s="42">
        <v>1</v>
      </c>
      <c r="F14" s="42">
        <v>0</v>
      </c>
      <c r="G14" s="42">
        <v>3</v>
      </c>
      <c r="H14" s="42">
        <v>3</v>
      </c>
      <c r="I14" s="42">
        <v>4</v>
      </c>
      <c r="J14" s="42">
        <v>0</v>
      </c>
      <c r="K14" s="42">
        <v>0</v>
      </c>
      <c r="L14" s="42">
        <v>0</v>
      </c>
      <c r="M14" s="42">
        <v>0</v>
      </c>
    </row>
    <row r="15" spans="1:13" x14ac:dyDescent="0.25">
      <c r="A15" s="43" t="s">
        <v>66</v>
      </c>
      <c r="B15" s="42">
        <v>0</v>
      </c>
      <c r="C15" s="42">
        <v>0</v>
      </c>
      <c r="D15" s="42">
        <v>0</v>
      </c>
      <c r="E15" s="42">
        <v>1</v>
      </c>
      <c r="F15" s="42">
        <v>2</v>
      </c>
      <c r="G15" s="42">
        <v>2</v>
      </c>
      <c r="H15" s="42">
        <v>4</v>
      </c>
      <c r="I15" s="42">
        <v>0</v>
      </c>
      <c r="J15" s="42">
        <v>0</v>
      </c>
      <c r="K15" s="42">
        <v>0</v>
      </c>
      <c r="L15" s="42">
        <v>0</v>
      </c>
      <c r="M15" s="42">
        <v>0</v>
      </c>
    </row>
    <row r="16" spans="1:13" x14ac:dyDescent="0.25">
      <c r="A16" s="44" t="s">
        <v>48</v>
      </c>
      <c r="B16" s="45">
        <v>13</v>
      </c>
      <c r="C16" s="45">
        <v>5</v>
      </c>
      <c r="D16" s="45">
        <v>3</v>
      </c>
      <c r="E16" s="45">
        <v>52</v>
      </c>
      <c r="F16" s="45">
        <v>26</v>
      </c>
      <c r="G16" s="45">
        <v>46</v>
      </c>
      <c r="H16" s="45">
        <v>85</v>
      </c>
      <c r="I16" s="45">
        <v>69</v>
      </c>
      <c r="J16" s="45">
        <v>41</v>
      </c>
      <c r="K16" s="45">
        <v>0</v>
      </c>
      <c r="L16" s="45">
        <v>0</v>
      </c>
      <c r="M16" s="45">
        <v>0</v>
      </c>
    </row>
    <row r="17" spans="1:13" x14ac:dyDescent="0.25">
      <c r="A17" s="46" t="s">
        <v>89</v>
      </c>
      <c r="B17" s="45">
        <v>0</v>
      </c>
      <c r="C17" s="45">
        <v>0</v>
      </c>
      <c r="D17" s="45">
        <v>0</v>
      </c>
      <c r="E17" s="45">
        <v>0</v>
      </c>
      <c r="F17" s="45">
        <v>0</v>
      </c>
      <c r="G17" s="45">
        <v>0</v>
      </c>
      <c r="H17" s="45">
        <v>0</v>
      </c>
      <c r="I17" s="45">
        <v>0</v>
      </c>
      <c r="J17" s="45">
        <v>0</v>
      </c>
      <c r="K17" s="45">
        <v>0</v>
      </c>
      <c r="L17" s="45">
        <v>0</v>
      </c>
      <c r="M17" s="45">
        <v>0</v>
      </c>
    </row>
    <row r="18" spans="1:13" x14ac:dyDescent="0.25">
      <c r="A18" s="46" t="s">
        <v>71</v>
      </c>
      <c r="B18" s="45">
        <v>0</v>
      </c>
      <c r="C18" s="45">
        <v>0</v>
      </c>
      <c r="D18" s="45">
        <v>0</v>
      </c>
      <c r="E18" s="45">
        <v>0</v>
      </c>
      <c r="F18" s="45">
        <v>0</v>
      </c>
      <c r="G18" s="45">
        <v>0</v>
      </c>
      <c r="H18" s="45">
        <v>0</v>
      </c>
      <c r="I18" s="45">
        <v>0</v>
      </c>
      <c r="J18" s="45">
        <v>0</v>
      </c>
      <c r="K18" s="45">
        <v>0</v>
      </c>
      <c r="L18" s="45">
        <v>0</v>
      </c>
      <c r="M18" s="45">
        <v>0</v>
      </c>
    </row>
    <row r="19" spans="1:13" x14ac:dyDescent="0.25">
      <c r="A19" s="46" t="s">
        <v>49</v>
      </c>
      <c r="B19" s="45">
        <v>2</v>
      </c>
      <c r="C19" s="45">
        <v>0</v>
      </c>
      <c r="D19" s="45">
        <v>2</v>
      </c>
      <c r="E19" s="45">
        <v>0</v>
      </c>
      <c r="F19" s="45">
        <v>1</v>
      </c>
      <c r="G19" s="45">
        <v>3</v>
      </c>
      <c r="H19" s="45">
        <v>21</v>
      </c>
      <c r="I19" s="45">
        <v>17</v>
      </c>
      <c r="J19" s="45">
        <v>3</v>
      </c>
      <c r="K19" s="45">
        <v>0</v>
      </c>
      <c r="L19" s="45">
        <v>0</v>
      </c>
      <c r="M19" s="45">
        <v>0</v>
      </c>
    </row>
    <row r="20" spans="1:13" x14ac:dyDescent="0.25">
      <c r="A20" s="46" t="s">
        <v>91</v>
      </c>
      <c r="B20" s="45">
        <v>0</v>
      </c>
      <c r="C20" s="45">
        <v>0</v>
      </c>
      <c r="D20" s="45">
        <v>0</v>
      </c>
      <c r="E20" s="45">
        <v>0</v>
      </c>
      <c r="F20" s="45">
        <v>0</v>
      </c>
      <c r="G20" s="45">
        <v>2</v>
      </c>
      <c r="H20" s="45">
        <v>0</v>
      </c>
      <c r="I20" s="45">
        <v>1</v>
      </c>
      <c r="J20" s="45">
        <v>0</v>
      </c>
      <c r="K20" s="45">
        <v>0</v>
      </c>
      <c r="L20" s="45">
        <v>0</v>
      </c>
      <c r="M20" s="45">
        <v>0</v>
      </c>
    </row>
    <row r="21" spans="1:13" x14ac:dyDescent="0.25">
      <c r="A21" s="46" t="s">
        <v>70</v>
      </c>
      <c r="B21" s="45">
        <v>0</v>
      </c>
      <c r="C21" s="45">
        <v>0</v>
      </c>
      <c r="D21" s="45">
        <v>0</v>
      </c>
      <c r="E21" s="45">
        <v>0</v>
      </c>
      <c r="F21" s="45">
        <v>0</v>
      </c>
      <c r="G21" s="45">
        <v>0</v>
      </c>
      <c r="H21" s="45">
        <v>0</v>
      </c>
      <c r="I21" s="45">
        <v>0</v>
      </c>
      <c r="J21" s="45">
        <v>0</v>
      </c>
      <c r="K21" s="45">
        <v>0</v>
      </c>
      <c r="L21" s="45">
        <v>0</v>
      </c>
      <c r="M21" s="45">
        <v>0</v>
      </c>
    </row>
    <row r="22" spans="1:13" x14ac:dyDescent="0.25">
      <c r="A22" s="46" t="s">
        <v>94</v>
      </c>
      <c r="B22" s="45">
        <v>0</v>
      </c>
      <c r="C22" s="45">
        <v>0</v>
      </c>
      <c r="D22" s="45">
        <v>0</v>
      </c>
      <c r="E22" s="45">
        <v>0</v>
      </c>
      <c r="F22" s="45">
        <v>0</v>
      </c>
      <c r="G22" s="45">
        <v>0</v>
      </c>
      <c r="H22" s="45">
        <v>0</v>
      </c>
      <c r="I22" s="45">
        <v>0</v>
      </c>
      <c r="J22" s="45">
        <v>0</v>
      </c>
      <c r="K22" s="45">
        <v>0</v>
      </c>
      <c r="L22" s="45">
        <v>0</v>
      </c>
      <c r="M22" s="45">
        <v>0</v>
      </c>
    </row>
    <row r="23" spans="1:13" x14ac:dyDescent="0.25">
      <c r="A23" s="46" t="s">
        <v>72</v>
      </c>
      <c r="B23" s="45">
        <v>0</v>
      </c>
      <c r="C23" s="45">
        <v>0</v>
      </c>
      <c r="D23" s="45">
        <v>0</v>
      </c>
      <c r="E23" s="45">
        <v>0</v>
      </c>
      <c r="F23" s="45">
        <v>0</v>
      </c>
      <c r="G23" s="45">
        <v>0</v>
      </c>
      <c r="H23" s="45">
        <v>0</v>
      </c>
      <c r="I23" s="45">
        <v>0</v>
      </c>
      <c r="J23" s="45">
        <v>0</v>
      </c>
      <c r="K23" s="45">
        <v>0</v>
      </c>
      <c r="L23" s="45">
        <v>0</v>
      </c>
      <c r="M23" s="45">
        <v>0</v>
      </c>
    </row>
    <row r="24" spans="1:13" x14ac:dyDescent="0.25">
      <c r="A24" s="46" t="s">
        <v>50</v>
      </c>
      <c r="B24" s="45">
        <v>11</v>
      </c>
      <c r="C24" s="45">
        <v>5</v>
      </c>
      <c r="D24" s="45">
        <v>1</v>
      </c>
      <c r="E24" s="45">
        <v>9</v>
      </c>
      <c r="F24" s="45">
        <v>2</v>
      </c>
      <c r="G24" s="45">
        <v>3</v>
      </c>
      <c r="H24" s="45">
        <v>3</v>
      </c>
      <c r="I24" s="45">
        <v>10</v>
      </c>
      <c r="J24" s="45">
        <v>21</v>
      </c>
      <c r="K24" s="45">
        <v>0</v>
      </c>
      <c r="L24" s="45">
        <v>0</v>
      </c>
      <c r="M24" s="45">
        <v>0</v>
      </c>
    </row>
    <row r="25" spans="1:13" x14ac:dyDescent="0.25">
      <c r="A25" s="46" t="s">
        <v>96</v>
      </c>
      <c r="B25" s="45">
        <v>0</v>
      </c>
      <c r="C25" s="45">
        <v>0</v>
      </c>
      <c r="D25" s="45">
        <v>0</v>
      </c>
      <c r="E25" s="45">
        <v>0</v>
      </c>
      <c r="F25" s="45">
        <v>0</v>
      </c>
      <c r="G25" s="45">
        <v>0</v>
      </c>
      <c r="H25" s="45">
        <v>0</v>
      </c>
      <c r="I25" s="45">
        <v>0</v>
      </c>
      <c r="J25" s="45">
        <v>0</v>
      </c>
      <c r="K25" s="45">
        <v>0</v>
      </c>
      <c r="L25" s="45">
        <v>0</v>
      </c>
      <c r="M25" s="45">
        <v>0</v>
      </c>
    </row>
    <row r="26" spans="1:13" x14ac:dyDescent="0.25">
      <c r="A26" s="46" t="s">
        <v>97</v>
      </c>
      <c r="B26" s="45">
        <v>0</v>
      </c>
      <c r="C26" s="45">
        <v>0</v>
      </c>
      <c r="D26" s="45">
        <v>0</v>
      </c>
      <c r="E26" s="45">
        <v>43</v>
      </c>
      <c r="F26" s="45">
        <v>23</v>
      </c>
      <c r="G26" s="45">
        <v>38</v>
      </c>
      <c r="H26" s="45">
        <v>61</v>
      </c>
      <c r="I26" s="45">
        <v>41</v>
      </c>
      <c r="J26" s="45">
        <v>17</v>
      </c>
      <c r="K26" s="45">
        <v>0</v>
      </c>
      <c r="L26" s="45">
        <v>0</v>
      </c>
      <c r="M26" s="45">
        <v>0</v>
      </c>
    </row>
    <row r="27" spans="1:13" x14ac:dyDescent="0.25">
      <c r="A27" s="38" t="s">
        <v>73</v>
      </c>
      <c r="B27" s="39">
        <v>51</v>
      </c>
      <c r="C27" s="39">
        <v>64</v>
      </c>
      <c r="D27" s="39">
        <v>83</v>
      </c>
      <c r="E27" s="39">
        <v>71</v>
      </c>
      <c r="F27" s="39">
        <v>47</v>
      </c>
      <c r="G27" s="39">
        <v>81</v>
      </c>
      <c r="H27" s="39">
        <v>127</v>
      </c>
      <c r="I27" s="39">
        <v>99</v>
      </c>
      <c r="J27" s="39">
        <v>52</v>
      </c>
      <c r="K27" s="39">
        <v>0</v>
      </c>
      <c r="L27" s="39">
        <v>0</v>
      </c>
      <c r="M27" s="39">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5" customFormat="1" x14ac:dyDescent="0.2">
      <c r="A1" s="12" t="s">
        <v>30</v>
      </c>
      <c r="B1" s="13" t="s">
        <v>117</v>
      </c>
    </row>
    <row r="2" spans="1:2" s="15" customFormat="1" ht="37.5" customHeight="1" x14ac:dyDescent="0.2">
      <c r="A2" s="14" t="s">
        <v>7</v>
      </c>
      <c r="B2" s="14" t="s">
        <v>25</v>
      </c>
    </row>
    <row r="3" spans="1:2" s="15" customFormat="1" x14ac:dyDescent="0.2">
      <c r="A3" s="14" t="s">
        <v>31</v>
      </c>
      <c r="B3" s="14" t="s">
        <v>32</v>
      </c>
    </row>
    <row r="4" spans="1:2" s="15" customFormat="1" x14ac:dyDescent="0.2">
      <c r="A4" s="14" t="s">
        <v>8</v>
      </c>
      <c r="B4" s="14" t="s">
        <v>33</v>
      </c>
    </row>
    <row r="5" spans="1:2" s="15" customFormat="1" ht="38.25" x14ac:dyDescent="0.2">
      <c r="A5" s="14" t="s">
        <v>9</v>
      </c>
      <c r="B5" s="14" t="s">
        <v>29</v>
      </c>
    </row>
    <row r="6" spans="1:2" s="15" customFormat="1" x14ac:dyDescent="0.2">
      <c r="A6" s="14" t="s">
        <v>10</v>
      </c>
      <c r="B6" s="14" t="s">
        <v>34</v>
      </c>
    </row>
    <row r="7" spans="1:2" s="15" customFormat="1" ht="25.5" x14ac:dyDescent="0.2">
      <c r="A7" s="14" t="s">
        <v>11</v>
      </c>
      <c r="B7" s="14" t="s">
        <v>35</v>
      </c>
    </row>
    <row r="8" spans="1:2" s="15" customFormat="1" x14ac:dyDescent="0.2">
      <c r="A8" s="14" t="s">
        <v>12</v>
      </c>
      <c r="B8" s="14" t="s">
        <v>36</v>
      </c>
    </row>
    <row r="9" spans="1:2" s="15" customFormat="1" x14ac:dyDescent="0.2">
      <c r="A9" s="14" t="s">
        <v>13</v>
      </c>
      <c r="B9" s="14" t="s">
        <v>37</v>
      </c>
    </row>
    <row r="10" spans="1:2" s="15" customFormat="1" ht="25.5" x14ac:dyDescent="0.2">
      <c r="A10" s="14" t="s">
        <v>15</v>
      </c>
      <c r="B10" s="14" t="s">
        <v>38</v>
      </c>
    </row>
    <row r="11" spans="1:2" s="15" customFormat="1" ht="25.5" x14ac:dyDescent="0.2">
      <c r="A11" s="14" t="s">
        <v>14</v>
      </c>
      <c r="B11" s="14" t="s">
        <v>39</v>
      </c>
    </row>
    <row r="12" spans="1:2" s="15" customFormat="1" ht="38.25" x14ac:dyDescent="0.2">
      <c r="A12" s="14" t="s">
        <v>16</v>
      </c>
      <c r="B12" s="14" t="s">
        <v>40</v>
      </c>
    </row>
    <row r="13" spans="1:2" s="15" customFormat="1" ht="25.5" x14ac:dyDescent="0.2">
      <c r="A13" s="14" t="s">
        <v>17</v>
      </c>
      <c r="B13" s="14" t="s">
        <v>26</v>
      </c>
    </row>
    <row r="14" spans="1:2" s="15" customFormat="1" ht="25.5" x14ac:dyDescent="0.2">
      <c r="A14" s="14" t="s">
        <v>18</v>
      </c>
      <c r="B14" s="14" t="s">
        <v>41</v>
      </c>
    </row>
    <row r="15" spans="1:2" s="15" customFormat="1" ht="25.5" x14ac:dyDescent="0.2">
      <c r="A15" s="14" t="s">
        <v>19</v>
      </c>
      <c r="B15" s="14" t="s">
        <v>27</v>
      </c>
    </row>
    <row r="16" spans="1:2" s="15" customFormat="1" x14ac:dyDescent="0.2">
      <c r="A16" s="14" t="s">
        <v>20</v>
      </c>
      <c r="B16" s="14" t="s">
        <v>28</v>
      </c>
    </row>
    <row r="17" spans="1:2" s="15" customFormat="1" ht="51" x14ac:dyDescent="0.2">
      <c r="A17" s="14" t="s">
        <v>21</v>
      </c>
      <c r="B17" s="14" t="s">
        <v>42</v>
      </c>
    </row>
    <row r="18" spans="1:2" s="15" customFormat="1" x14ac:dyDescent="0.2">
      <c r="A18" s="14" t="s">
        <v>43</v>
      </c>
      <c r="B18" s="14" t="s">
        <v>44</v>
      </c>
    </row>
    <row r="19" spans="1:2" s="15" customFormat="1" x14ac:dyDescent="0.2">
      <c r="A19" s="14" t="s">
        <v>22</v>
      </c>
      <c r="B19" s="14" t="s">
        <v>45</v>
      </c>
    </row>
    <row r="20" spans="1:2" s="15" customFormat="1" ht="51" x14ac:dyDescent="0.2">
      <c r="A20" s="14" t="s">
        <v>23</v>
      </c>
      <c r="B20" s="14" t="s">
        <v>46</v>
      </c>
    </row>
    <row r="21" spans="1:2" s="15" customFormat="1" x14ac:dyDescent="0.2">
      <c r="A21" s="14" t="s">
        <v>24</v>
      </c>
      <c r="B21" s="14" t="s">
        <v>47</v>
      </c>
    </row>
    <row r="22" spans="1:2" s="15" customFormat="1" x14ac:dyDescent="0.2">
      <c r="A22"/>
      <c r="B22"/>
    </row>
    <row r="23" spans="1:2" s="15"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2018-10-25T15:08:35Z</dcterms:modified>
</cp:coreProperties>
</file>