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BE922CFB-CEC6-4CDB-8FF6-96A82D876A25}"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16" r:id="rId6"/>
  </pivotCaches>
</workbook>
</file>

<file path=xl/calcChain.xml><?xml version="1.0" encoding="utf-8"?>
<calcChain xmlns="http://schemas.openxmlformats.org/spreadsheetml/2006/main">
  <c r="Y6" i="24" l="1"/>
  <c r="Z6" i="24"/>
  <c r="Y7" i="24"/>
  <c r="Z7" i="24"/>
  <c r="D36" i="24" l="1"/>
  <c r="C36" i="24"/>
  <c r="B36" i="24"/>
  <c r="E36" i="24"/>
  <c r="F36" i="24"/>
  <c r="G36" i="24"/>
  <c r="H36" i="24"/>
  <c r="I36" i="24"/>
  <c r="J36" i="24"/>
  <c r="K36" i="24"/>
  <c r="L36" i="24"/>
  <c r="M36" i="24"/>
  <c r="B6" i="24" l="1"/>
  <c r="C6" i="24"/>
  <c r="D6" i="24"/>
  <c r="E6" i="24"/>
  <c r="F6" i="24"/>
  <c r="G6" i="24"/>
  <c r="H6" i="24"/>
  <c r="I6" i="24"/>
  <c r="J6" i="24"/>
  <c r="K6" i="24"/>
  <c r="L6" i="24"/>
  <c r="M6" i="24"/>
  <c r="A1" i="24"/>
  <c r="A2" i="24"/>
  <c r="A3" i="24"/>
</calcChain>
</file>

<file path=xl/sharedStrings.xml><?xml version="1.0" encoding="utf-8"?>
<sst xmlns="http://schemas.openxmlformats.org/spreadsheetml/2006/main" count="165" uniqueCount="127">
  <si>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</si>
  <si>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</si>
  <si>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</si>
  <si>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</si>
  <si>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</si>
  <si>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</si>
  <si>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</si>
  <si>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</si>
  <si>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</si>
  <si>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</si>
  <si>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</si>
  <si>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</si>
  <si>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</si>
  <si>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</si>
  <si>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</si>
  <si>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</si>
  <si>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</si>
  <si>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</si>
  <si>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</si>
  <si>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</si>
  <si>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</si>
  <si>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</si>
  <si>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</si>
  <si>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</si>
  <si>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</si>
  <si>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</si>
  <si>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</si>
  <si>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</si>
  <si>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</si>
  <si>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</si>
  <si>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</si>
  <si>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</si>
  <si>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</si>
  <si>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</si>
  <si>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</si>
  <si>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</si>
  <si>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</si>
  <si>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</si>
  <si>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</si>
  <si>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</si>
  <si>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</si>
  <si>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</si>
  <si>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</si>
  <si>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</si>
  <si>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</si>
  <si>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</si>
  <si>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</si>
  <si>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</si>
  <si>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</si>
  <si>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</si>
  <si>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</si>
  <si>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</si>
  <si>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</si>
  <si>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</si>
  <si>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</si>
  <si>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</si>
  <si>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</si>
  <si>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</si>
  <si>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</si>
  <si>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</si>
  <si>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</si>
  <si>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</si>
  <si>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</si>
  <si>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</si>
  <si>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</si>
  <si>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</si>
  <si>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</si>
  <si>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</si>
  <si>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</si>
  <si>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</si>
  <si>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</si>
  <si>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</si>
  <si>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</si>
  <si>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</si>
  <si>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</si>
  <si>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</si>
  <si>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</si>
  <si>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</si>
  <si>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</si>
  <si>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</si>
  <si>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</si>
  <si>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</si>
  <si>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</si>
  <si>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</si>
  <si>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</si>
  <si>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</si>
  <si>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</si>
  <si>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</si>
  <si>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</si>
  <si>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</si>
  <si>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</si>
  <si>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</si>
  <si>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</si>
  <si>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</si>
  <si>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</si>
  <si>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</si>
  <si>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</si>
  <si>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</si>
  <si>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</si>
  <si>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</si>
  <si>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</si>
  <si>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</si>
  <si>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</si>
  <si>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</si>
  <si>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</si>
  <si>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</si>
  <si>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</si>
  <si>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</si>
  <si>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</si>
  <si>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</si>
  <si>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</si>
  <si>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</si>
  <si>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</si>
  <si>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</si>
  <si>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</si>
  <si>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</si>
  <si>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</si>
  <si>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</si>
  <si>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Total Anual 2018  (Ene-Sep)
Empresas Nacionales</t>
  </si>
  <si>
    <t>Índice de 
Puntualidad
(Ene-Sep)</t>
  </si>
  <si>
    <t>AEROPUERTO DE LOS MOCHIS</t>
  </si>
  <si>
    <t>SLI</t>
  </si>
  <si>
    <t>Aeroméxico Connect (Aerolitoral)</t>
  </si>
  <si>
    <t>VOI</t>
  </si>
  <si>
    <t>Volaris (Concesionaria Vuela Cia de Aviación)</t>
  </si>
  <si>
    <t>Aeroméxico 
Connect</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</si>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</sst>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166" fontId="9" fillId="24" borderId="10" xfId="44" applyNumberFormat="1" applyFont="1" applyFill="1" applyBorder="1" applyAlignment="1"/>
    <xf numFmtId="0" fontId="32" fillId="27" borderId="10" xfId="0" applyFont="1" applyFill="1" applyBorder="1" applyAlignment="1">
      <alignment horizontal="center" vertical="center" wrapText="1"/>
    </xf>
    <xf numFmtId="0" fontId="34" fillId="0" borderId="0" xfId="0" applyFont="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Gráficos!$B$5:$J$5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Gráficos!$B$6:$J$6</c:f>
              <c:numCache>
                <c:formatCode>0.0%</c:formatCode>
                <c:ptCount val="9"/>
                <c:pt idx="0">
                  <c:v>0.97959183673469385</c:v>
                </c:pt>
                <c:pt idx="1">
                  <c:v>0.97448979591836737</c:v>
                </c:pt>
                <c:pt idx="2">
                  <c:v>0.98469387755102034</c:v>
                </c:pt>
                <c:pt idx="3">
                  <c:v>0.9696346280447663</c:v>
                </c:pt>
                <c:pt idx="4">
                  <c:v>0.96050032916392358</c:v>
                </c:pt>
                <c:pt idx="5">
                  <c:v>0.9411619486504279</c:v>
                </c:pt>
                <c:pt idx="6">
                  <c:v>0.91696840026333115</c:v>
                </c:pt>
                <c:pt idx="7">
                  <c:v>0.91803818301514162</c:v>
                </c:pt>
                <c:pt idx="8">
                  <c:v>0.90083936800526665</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Gráficos!$B$36:$M$36</c:f>
              <c:numCache>
                <c:formatCode>0.0%</c:formatCode>
                <c:ptCount val="9"/>
                <c:pt idx="0">
                  <c:v>0.89088215931533909</c:v>
                </c:pt>
                <c:pt idx="1">
                  <c:v>0.9462639894667545</c:v>
                </c:pt>
                <c:pt idx="2">
                  <c:v>0.94437129690585908</c:v>
                </c:pt>
                <c:pt idx="3">
                  <c:v>0.9696346280447663</c:v>
                </c:pt>
                <c:pt idx="4">
                  <c:v>0.96050032916392358</c:v>
                </c:pt>
                <c:pt idx="5">
                  <c:v>0.93712969058591178</c:v>
                </c:pt>
                <c:pt idx="6">
                  <c:v>0.91696840026333115</c:v>
                </c:pt>
                <c:pt idx="7">
                  <c:v>0.91803818301514162</c:v>
                </c:pt>
                <c:pt idx="8">
                  <c:v>0.88257077024358133</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Gráficos!$X$6:$X$7</c:f>
              <c:strCache>
                <c:ptCount val="2"/>
                <c:pt idx="0">
                  <c:v>Aeroméxico 
Connect</c:v>
                </c:pt>
                <c:pt idx="1">
                  <c:v>Volaris</c:v>
                </c:pt>
              </c:strCache>
            </c:strRef>
          </c:cat>
          <c:val>
            <c:numRef>
              <c:f>Gráficos!$Y$6:$Y$7</c:f>
              <c:numCache>
                <c:formatCode>0.0%</c:formatCode>
                <c:ptCount val="2"/>
                <c:pt idx="0">
                  <c:v>0.94444444444444442</c:v>
                </c:pt>
                <c:pt idx="1">
                  <c:v>0.95464852607709749</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Gráficos!$X$6:$X$7</c:f>
              <c:strCache>
                <c:ptCount val="2"/>
                <c:pt idx="0">
                  <c:v>Aeroméxico 
Connect</c:v>
                </c:pt>
                <c:pt idx="1">
                  <c:v>Volaris</c:v>
                </c:pt>
              </c:strCache>
            </c:strRef>
          </c:cat>
          <c:val>
            <c:numRef>
              <c:f>Gráficos!$Z$6:$Z$7</c:f>
              <c:numCache>
                <c:formatCode>0.0%</c:formatCode>
                <c:ptCount val="2"/>
                <c:pt idx="0">
                  <c:v>0.90681003584229392</c:v>
                </c:pt>
                <c:pt idx="1">
                  <c:v>0.95238095238095233</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delete val="1"/>
              <c:extLst>
                <c:ext xmlns:c15="http://schemas.microsoft.com/office/drawing/2012/chart" uri="{CE6537A1-D6FC-4f65-9D91-7224C49458BB}"/>
                <c:ext xmlns:c16="http://schemas.microsoft.com/office/drawing/2014/chart" uri="{C3380CC4-5D6E-409C-BE32-E72D297353CC}">
                  <c16:uniqueId val="{00000005-DEBB-4DED-8C6C-91DA4B331773}"/>
                </c:ext>
              </c:extLst>
            </c:dLbl>
            <c:dLbl>
              <c:idx val="3"/>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E4A-4177-8855-197F488BE624}"/>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1852</c:v>
                </c:pt>
                <c:pt idx="1">
                  <c:v>102</c:v>
                </c:pt>
                <c:pt idx="2">
                  <c:v>0</c:v>
                </c:pt>
                <c:pt idx="3">
                  <c:v>39</c:v>
                </c:pt>
                <c:pt idx="4">
                  <c:v>4</c:v>
                </c:pt>
                <c:pt idx="5">
                  <c:v>1</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25</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1137397</xdr:colOff>
      <xdr:row>8</xdr:row>
      <xdr:rowOff>34737</xdr:rowOff>
    </xdr:from>
    <xdr:to>
      <xdr:col>9</xdr:col>
      <xdr:colOff>67236</xdr:colOff>
      <xdr:row>33</xdr:row>
      <xdr:rowOff>33619</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1154206</xdr:colOff>
      <xdr:row>38</xdr:row>
      <xdr:rowOff>67237</xdr:rowOff>
    </xdr:from>
    <xdr:to>
      <xdr:col>9</xdr:col>
      <xdr:colOff>89647</xdr:colOff>
      <xdr:row>63</xdr:row>
      <xdr:rowOff>67236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756398</xdr:colOff>
      <xdr:row>8</xdr:row>
      <xdr:rowOff>11211</xdr:rowOff>
    </xdr:from>
    <xdr:to>
      <xdr:col>28</xdr:col>
      <xdr:colOff>33618</xdr:colOff>
      <xdr:row>34</xdr:row>
      <xdr:rowOff>168087</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89.561531134263" createdVersion="6" refreshedVersion="6" minRefreshableVersion="3" recordCount="40" xr:uid="{C86C8FF8-5582-4705-AF4B-AE19B8DB98A9}">
  <cacheSource type="worksheet">
    <worksheetSource ref="S3:AH43" sheet="TD Detalle Causas" r:id="rId2"/>
  </cacheSource>
  <cacheFields count="16">
    <cacheField name="Aerolínea" numFmtId="0">
      <sharedItems count="2">
        <s v="Aeroméxico Connect (Aerolitoral)"/>
        <s v="Volaris (Concesionaria Vuela Cia de Aviación)"/>
      </sharedItems>
    </cacheField>
    <cacheField name="Nacionalidad" numFmtId="0">
      <sharedItems count="1">
        <s v="Mexicana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22" count="3">
        <n v="0"/>
        <n v="22"/>
        <n v="4"/>
      </sharedItems>
    </cacheField>
    <cacheField name="Feb" numFmtId="0">
      <sharedItems containsSemiMixedTypes="0" containsString="0" containsNumber="1" containsInteger="1" minValue="0" maxValue="7" count="3">
        <n v="0"/>
        <n v="7"/>
        <n v="5"/>
      </sharedItems>
    </cacheField>
    <cacheField name="Mar" numFmtId="0">
      <sharedItems containsSemiMixedTypes="0" containsString="0" containsNumber="1" containsInteger="1" minValue="0" maxValue="10" count="3">
        <n v="0"/>
        <n v="10"/>
        <n v="3"/>
      </sharedItems>
    </cacheField>
    <cacheField name="Abr" numFmtId="0">
      <sharedItems containsSemiMixedTypes="0" containsString="0" containsNumber="1" containsInteger="1" minValue="0" maxValue="5" count="3">
        <n v="0"/>
        <n v="5"/>
        <n v="2"/>
      </sharedItems>
    </cacheField>
    <cacheField name="May" numFmtId="0">
      <sharedItems containsSemiMixedTypes="0" containsString="0" containsNumber="1" containsInteger="1" minValue="0" maxValue="6" count="3">
        <n v="0"/>
        <n v="6"/>
        <n v="3"/>
      </sharedItems>
    </cacheField>
    <cacheField name="Jun" numFmtId="0">
      <sharedItems containsSemiMixedTypes="0" containsString="0" containsNumber="1" containsInteger="1" minValue="0" maxValue="6" count="3">
        <n v="0"/>
        <n v="1"/>
        <n v="6"/>
      </sharedItems>
    </cacheField>
    <cacheField name="Jul" numFmtId="0">
      <sharedItems containsSemiMixedTypes="0" containsString="0" containsNumber="1" containsInteger="1" minValue="0" maxValue="13" count="4">
        <n v="0"/>
        <n v="13"/>
        <n v="1"/>
        <n v="5"/>
      </sharedItems>
    </cacheField>
    <cacheField name="Ago" numFmtId="0">
      <sharedItems containsSemiMixedTypes="0" containsString="0" containsNumber="1" containsInteger="1" minValue="0" maxValue="13" count="4">
        <n v="0"/>
        <n v="1"/>
        <n v="13"/>
        <n v="4"/>
      </sharedItems>
    </cacheField>
    <cacheField name="Sep" numFmtId="0">
      <sharedItems containsSemiMixedTypes="0" containsString="0" containsNumber="1" containsInteger="1" minValue="0" maxValue="17" count="5">
        <n v="0"/>
        <n v="17"/>
        <n v="2"/>
        <n v="6"/>
        <n v="1"/>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x v="0"/>
    <x v="0"/>
    <x v="0"/>
    <x v="0"/>
    <x v="0"/>
    <x v="0"/>
    <x v="0"/>
    <x v="0"/>
    <x v="0"/>
    <x v="0"/>
    <x v="0"/>
    <x v="0"/>
    <x v="0"/>
    <x v="0"/>
    <x v="0"/>
    <x v="0"/>
  </r>
  <r>
    <x v="0"/>
    <x v="0"/>
    <x v="0"/>
    <x v="1"/>
    <x v="0"/>
    <x v="0"/>
    <x v="0"/>
    <x v="0"/>
    <x v="0"/>
    <x v="1"/>
    <x v="0"/>
    <x v="1"/>
    <x v="0"/>
    <x v="0"/>
    <x v="0"/>
    <x v="0"/>
  </r>
  <r>
    <x v="0"/>
    <x v="0"/>
    <x v="0"/>
    <x v="2"/>
    <x v="0"/>
    <x v="0"/>
    <x v="0"/>
    <x v="0"/>
    <x v="0"/>
    <x v="0"/>
    <x v="0"/>
    <x v="0"/>
    <x v="0"/>
    <x v="0"/>
    <x v="0"/>
    <x v="0"/>
  </r>
  <r>
    <x v="0"/>
    <x v="0"/>
    <x v="0"/>
    <x v="3"/>
    <x v="0"/>
    <x v="0"/>
    <x v="0"/>
    <x v="0"/>
    <x v="0"/>
    <x v="0"/>
    <x v="0"/>
    <x v="0"/>
    <x v="0"/>
    <x v="0"/>
    <x v="0"/>
    <x v="0"/>
  </r>
  <r>
    <x v="0"/>
    <x v="0"/>
    <x v="0"/>
    <x v="4"/>
    <x v="0"/>
    <x v="0"/>
    <x v="0"/>
    <x v="0"/>
    <x v="0"/>
    <x v="0"/>
    <x v="0"/>
    <x v="0"/>
    <x v="0"/>
    <x v="0"/>
    <x v="0"/>
    <x v="0"/>
  </r>
  <r>
    <x v="0"/>
    <x v="0"/>
    <x v="0"/>
    <x v="5"/>
    <x v="0"/>
    <x v="0"/>
    <x v="0"/>
    <x v="0"/>
    <x v="0"/>
    <x v="0"/>
    <x v="0"/>
    <x v="0"/>
    <x v="0"/>
    <x v="0"/>
    <x v="0"/>
    <x v="0"/>
  </r>
  <r>
    <x v="0"/>
    <x v="0"/>
    <x v="0"/>
    <x v="6"/>
    <x v="0"/>
    <x v="0"/>
    <x v="0"/>
    <x v="0"/>
    <x v="0"/>
    <x v="0"/>
    <x v="0"/>
    <x v="0"/>
    <x v="0"/>
    <x v="0"/>
    <x v="0"/>
    <x v="0"/>
  </r>
  <r>
    <x v="0"/>
    <x v="0"/>
    <x v="0"/>
    <x v="7"/>
    <x v="0"/>
    <x v="0"/>
    <x v="0"/>
    <x v="1"/>
    <x v="1"/>
    <x v="2"/>
    <x v="1"/>
    <x v="2"/>
    <x v="1"/>
    <x v="0"/>
    <x v="0"/>
    <x v="0"/>
  </r>
  <r>
    <x v="0"/>
    <x v="0"/>
    <x v="0"/>
    <x v="8"/>
    <x v="0"/>
    <x v="0"/>
    <x v="0"/>
    <x v="0"/>
    <x v="0"/>
    <x v="0"/>
    <x v="0"/>
    <x v="0"/>
    <x v="0"/>
    <x v="0"/>
    <x v="0"/>
    <x v="0"/>
  </r>
  <r>
    <x v="0"/>
    <x v="0"/>
    <x v="0"/>
    <x v="9"/>
    <x v="0"/>
    <x v="0"/>
    <x v="0"/>
    <x v="0"/>
    <x v="0"/>
    <x v="0"/>
    <x v="0"/>
    <x v="0"/>
    <x v="0"/>
    <x v="0"/>
    <x v="0"/>
    <x v="0"/>
  </r>
  <r>
    <x v="0"/>
    <x v="0"/>
    <x v="1"/>
    <x v="10"/>
    <x v="0"/>
    <x v="0"/>
    <x v="0"/>
    <x v="0"/>
    <x v="0"/>
    <x v="1"/>
    <x v="0"/>
    <x v="0"/>
    <x v="2"/>
    <x v="0"/>
    <x v="0"/>
    <x v="0"/>
  </r>
  <r>
    <x v="0"/>
    <x v="0"/>
    <x v="1"/>
    <x v="11"/>
    <x v="0"/>
    <x v="0"/>
    <x v="0"/>
    <x v="0"/>
    <x v="0"/>
    <x v="0"/>
    <x v="0"/>
    <x v="0"/>
    <x v="0"/>
    <x v="0"/>
    <x v="0"/>
    <x v="0"/>
  </r>
  <r>
    <x v="0"/>
    <x v="0"/>
    <x v="1"/>
    <x v="12"/>
    <x v="0"/>
    <x v="0"/>
    <x v="0"/>
    <x v="0"/>
    <x v="0"/>
    <x v="0"/>
    <x v="0"/>
    <x v="0"/>
    <x v="0"/>
    <x v="0"/>
    <x v="0"/>
    <x v="0"/>
  </r>
  <r>
    <x v="0"/>
    <x v="0"/>
    <x v="1"/>
    <x v="13"/>
    <x v="0"/>
    <x v="0"/>
    <x v="0"/>
    <x v="0"/>
    <x v="0"/>
    <x v="0"/>
    <x v="0"/>
    <x v="0"/>
    <x v="0"/>
    <x v="0"/>
    <x v="0"/>
    <x v="0"/>
  </r>
  <r>
    <x v="0"/>
    <x v="0"/>
    <x v="1"/>
    <x v="14"/>
    <x v="0"/>
    <x v="0"/>
    <x v="0"/>
    <x v="0"/>
    <x v="0"/>
    <x v="0"/>
    <x v="0"/>
    <x v="0"/>
    <x v="0"/>
    <x v="0"/>
    <x v="0"/>
    <x v="0"/>
  </r>
  <r>
    <x v="0"/>
    <x v="0"/>
    <x v="1"/>
    <x v="15"/>
    <x v="0"/>
    <x v="0"/>
    <x v="0"/>
    <x v="0"/>
    <x v="0"/>
    <x v="0"/>
    <x v="0"/>
    <x v="0"/>
    <x v="0"/>
    <x v="0"/>
    <x v="0"/>
    <x v="0"/>
  </r>
  <r>
    <x v="0"/>
    <x v="0"/>
    <x v="1"/>
    <x v="16"/>
    <x v="0"/>
    <x v="0"/>
    <x v="0"/>
    <x v="0"/>
    <x v="0"/>
    <x v="0"/>
    <x v="0"/>
    <x v="0"/>
    <x v="0"/>
    <x v="0"/>
    <x v="0"/>
    <x v="0"/>
  </r>
  <r>
    <x v="0"/>
    <x v="0"/>
    <x v="1"/>
    <x v="17"/>
    <x v="0"/>
    <x v="0"/>
    <x v="0"/>
    <x v="0"/>
    <x v="0"/>
    <x v="0"/>
    <x v="0"/>
    <x v="0"/>
    <x v="0"/>
    <x v="0"/>
    <x v="0"/>
    <x v="0"/>
  </r>
  <r>
    <x v="0"/>
    <x v="0"/>
    <x v="1"/>
    <x v="18"/>
    <x v="0"/>
    <x v="0"/>
    <x v="0"/>
    <x v="0"/>
    <x v="0"/>
    <x v="0"/>
    <x v="0"/>
    <x v="0"/>
    <x v="0"/>
    <x v="0"/>
    <x v="0"/>
    <x v="0"/>
  </r>
  <r>
    <x v="0"/>
    <x v="0"/>
    <x v="1"/>
    <x v="19"/>
    <x v="1"/>
    <x v="1"/>
    <x v="1"/>
    <x v="0"/>
    <x v="0"/>
    <x v="0"/>
    <x v="0"/>
    <x v="0"/>
    <x v="0"/>
    <x v="0"/>
    <x v="0"/>
    <x v="0"/>
  </r>
  <r>
    <x v="1"/>
    <x v="0"/>
    <x v="0"/>
    <x v="0"/>
    <x v="0"/>
    <x v="0"/>
    <x v="0"/>
    <x v="0"/>
    <x v="0"/>
    <x v="0"/>
    <x v="0"/>
    <x v="0"/>
    <x v="0"/>
    <x v="0"/>
    <x v="0"/>
    <x v="0"/>
  </r>
  <r>
    <x v="1"/>
    <x v="0"/>
    <x v="0"/>
    <x v="1"/>
    <x v="0"/>
    <x v="0"/>
    <x v="0"/>
    <x v="0"/>
    <x v="0"/>
    <x v="0"/>
    <x v="2"/>
    <x v="1"/>
    <x v="0"/>
    <x v="0"/>
    <x v="0"/>
    <x v="0"/>
  </r>
  <r>
    <x v="1"/>
    <x v="0"/>
    <x v="0"/>
    <x v="2"/>
    <x v="0"/>
    <x v="0"/>
    <x v="0"/>
    <x v="0"/>
    <x v="0"/>
    <x v="0"/>
    <x v="0"/>
    <x v="0"/>
    <x v="0"/>
    <x v="0"/>
    <x v="0"/>
    <x v="0"/>
  </r>
  <r>
    <x v="1"/>
    <x v="0"/>
    <x v="0"/>
    <x v="3"/>
    <x v="0"/>
    <x v="0"/>
    <x v="0"/>
    <x v="0"/>
    <x v="0"/>
    <x v="0"/>
    <x v="0"/>
    <x v="0"/>
    <x v="0"/>
    <x v="0"/>
    <x v="0"/>
    <x v="0"/>
  </r>
  <r>
    <x v="1"/>
    <x v="0"/>
    <x v="0"/>
    <x v="4"/>
    <x v="0"/>
    <x v="0"/>
    <x v="0"/>
    <x v="0"/>
    <x v="0"/>
    <x v="0"/>
    <x v="0"/>
    <x v="0"/>
    <x v="0"/>
    <x v="0"/>
    <x v="0"/>
    <x v="0"/>
  </r>
  <r>
    <x v="1"/>
    <x v="0"/>
    <x v="0"/>
    <x v="5"/>
    <x v="0"/>
    <x v="0"/>
    <x v="0"/>
    <x v="0"/>
    <x v="0"/>
    <x v="0"/>
    <x v="0"/>
    <x v="0"/>
    <x v="0"/>
    <x v="0"/>
    <x v="0"/>
    <x v="0"/>
  </r>
  <r>
    <x v="1"/>
    <x v="0"/>
    <x v="0"/>
    <x v="6"/>
    <x v="0"/>
    <x v="0"/>
    <x v="0"/>
    <x v="0"/>
    <x v="0"/>
    <x v="0"/>
    <x v="0"/>
    <x v="0"/>
    <x v="0"/>
    <x v="0"/>
    <x v="0"/>
    <x v="0"/>
  </r>
  <r>
    <x v="1"/>
    <x v="0"/>
    <x v="0"/>
    <x v="7"/>
    <x v="2"/>
    <x v="2"/>
    <x v="2"/>
    <x v="2"/>
    <x v="2"/>
    <x v="2"/>
    <x v="3"/>
    <x v="3"/>
    <x v="3"/>
    <x v="0"/>
    <x v="0"/>
    <x v="0"/>
  </r>
  <r>
    <x v="1"/>
    <x v="0"/>
    <x v="0"/>
    <x v="8"/>
    <x v="0"/>
    <x v="0"/>
    <x v="0"/>
    <x v="0"/>
    <x v="0"/>
    <x v="0"/>
    <x v="0"/>
    <x v="0"/>
    <x v="0"/>
    <x v="0"/>
    <x v="0"/>
    <x v="0"/>
  </r>
  <r>
    <x v="1"/>
    <x v="0"/>
    <x v="0"/>
    <x v="9"/>
    <x v="0"/>
    <x v="0"/>
    <x v="0"/>
    <x v="0"/>
    <x v="0"/>
    <x v="0"/>
    <x v="0"/>
    <x v="0"/>
    <x v="0"/>
    <x v="0"/>
    <x v="0"/>
    <x v="0"/>
  </r>
  <r>
    <x v="1"/>
    <x v="0"/>
    <x v="1"/>
    <x v="10"/>
    <x v="0"/>
    <x v="0"/>
    <x v="0"/>
    <x v="0"/>
    <x v="0"/>
    <x v="0"/>
    <x v="0"/>
    <x v="0"/>
    <x v="4"/>
    <x v="0"/>
    <x v="0"/>
    <x v="0"/>
  </r>
  <r>
    <x v="1"/>
    <x v="0"/>
    <x v="1"/>
    <x v="11"/>
    <x v="0"/>
    <x v="0"/>
    <x v="0"/>
    <x v="0"/>
    <x v="0"/>
    <x v="0"/>
    <x v="0"/>
    <x v="0"/>
    <x v="0"/>
    <x v="0"/>
    <x v="0"/>
    <x v="0"/>
  </r>
  <r>
    <x v="1"/>
    <x v="0"/>
    <x v="1"/>
    <x v="12"/>
    <x v="0"/>
    <x v="0"/>
    <x v="0"/>
    <x v="0"/>
    <x v="0"/>
    <x v="0"/>
    <x v="0"/>
    <x v="0"/>
    <x v="0"/>
    <x v="0"/>
    <x v="0"/>
    <x v="0"/>
  </r>
  <r>
    <x v="1"/>
    <x v="0"/>
    <x v="1"/>
    <x v="13"/>
    <x v="0"/>
    <x v="0"/>
    <x v="0"/>
    <x v="0"/>
    <x v="0"/>
    <x v="0"/>
    <x v="0"/>
    <x v="0"/>
    <x v="0"/>
    <x v="0"/>
    <x v="0"/>
    <x v="0"/>
  </r>
  <r>
    <x v="1"/>
    <x v="0"/>
    <x v="1"/>
    <x v="14"/>
    <x v="0"/>
    <x v="0"/>
    <x v="0"/>
    <x v="0"/>
    <x v="0"/>
    <x v="0"/>
    <x v="0"/>
    <x v="0"/>
    <x v="0"/>
    <x v="0"/>
    <x v="0"/>
    <x v="0"/>
  </r>
  <r>
    <x v="1"/>
    <x v="0"/>
    <x v="1"/>
    <x v="15"/>
    <x v="0"/>
    <x v="0"/>
    <x v="0"/>
    <x v="0"/>
    <x v="0"/>
    <x v="0"/>
    <x v="0"/>
    <x v="0"/>
    <x v="4"/>
    <x v="0"/>
    <x v="0"/>
    <x v="0"/>
  </r>
  <r>
    <x v="1"/>
    <x v="0"/>
    <x v="1"/>
    <x v="16"/>
    <x v="0"/>
    <x v="0"/>
    <x v="0"/>
    <x v="0"/>
    <x v="0"/>
    <x v="0"/>
    <x v="0"/>
    <x v="0"/>
    <x v="0"/>
    <x v="0"/>
    <x v="0"/>
    <x v="0"/>
  </r>
  <r>
    <x v="1"/>
    <x v="0"/>
    <x v="1"/>
    <x v="17"/>
    <x v="0"/>
    <x v="0"/>
    <x v="0"/>
    <x v="0"/>
    <x v="0"/>
    <x v="0"/>
    <x v="0"/>
    <x v="0"/>
    <x v="0"/>
    <x v="0"/>
    <x v="0"/>
    <x v="0"/>
  </r>
  <r>
    <x v="1"/>
    <x v="0"/>
    <x v="1"/>
    <x v="18"/>
    <x v="0"/>
    <x v="0"/>
    <x v="0"/>
    <x v="0"/>
    <x v="0"/>
    <x v="0"/>
    <x v="0"/>
    <x v="0"/>
    <x v="0"/>
    <x v="0"/>
    <x v="0"/>
    <x v="0"/>
  </r>
  <r>
    <x v="1"/>
    <x v="0"/>
    <x v="1"/>
    <x v="19"/>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69C14BB-35C3-4A7A-8E89-359DA5F0A1DF}" name="TablaDinámica13" cacheId="16"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3">
        <item x="0"/>
        <item x="1"/>
        <item t="default"/>
      </items>
    </pivotField>
    <pivotField axis="axisPage" showAll="0">
      <items count="2">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5"/>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55" t="s">
        <v>0</v>
      </c>
      <c r="B1" s="55"/>
      <c r="C1" s="55"/>
      <c r="D1" s="2"/>
      <c r="E1" s="2"/>
      <c r="F1" s="27">
        <v>2018</v>
      </c>
      <c r="G1" s="2"/>
      <c r="H1" s="2"/>
      <c r="I1" s="2"/>
      <c r="J1" s="2"/>
      <c r="K1" s="2"/>
      <c r="L1" s="2"/>
      <c r="M1" s="2"/>
      <c r="N1" s="2"/>
      <c r="O1" s="2"/>
    </row>
    <row r="2" spans="1:18" x14ac:dyDescent="0.2">
      <c r="A2" s="3" t="s">
        <v>101</v>
      </c>
      <c r="B2" s="2"/>
      <c r="C2" s="2"/>
      <c r="D2" s="2"/>
      <c r="E2" s="2"/>
      <c r="F2" s="2"/>
      <c r="G2" s="2"/>
      <c r="H2" s="2"/>
      <c r="I2" s="2"/>
      <c r="J2" s="2"/>
      <c r="K2" s="2"/>
      <c r="L2" s="2"/>
      <c r="M2" s="2"/>
      <c r="N2" s="2"/>
      <c r="O2" s="2"/>
    </row>
    <row r="3" spans="1:18" ht="15" x14ac:dyDescent="0.25">
      <c r="A3" s="56" t="s">
        <v>120</v>
      </c>
      <c r="B3" s="56"/>
      <c r="C3" s="56"/>
      <c r="D3" s="17"/>
      <c r="E3" s="16"/>
      <c r="F3" s="16"/>
      <c r="G3" s="16"/>
      <c r="H3" s="16"/>
      <c r="I3" s="16"/>
      <c r="J3" s="16"/>
      <c r="K3" s="16"/>
      <c r="L3" s="16"/>
      <c r="M3" s="16"/>
      <c r="N3" s="16"/>
      <c r="O3" s="16"/>
    </row>
    <row r="4" spans="1:18" x14ac:dyDescent="0.2">
      <c r="A4" s="16"/>
      <c r="B4" s="16"/>
      <c r="C4" s="16"/>
      <c r="D4" s="16"/>
      <c r="E4" s="16"/>
      <c r="F4" s="16"/>
      <c r="G4" s="16"/>
      <c r="H4" s="16"/>
      <c r="I4" s="16"/>
      <c r="J4" s="16"/>
      <c r="K4" s="16"/>
      <c r="L4" s="16"/>
      <c r="M4" s="16"/>
      <c r="N4" s="16"/>
      <c r="O4" s="16"/>
    </row>
    <row r="5" spans="1:18" ht="15" x14ac:dyDescent="0.25">
      <c r="A5" s="57" t="s">
        <v>87</v>
      </c>
      <c r="B5" s="57"/>
      <c r="C5" s="57"/>
      <c r="D5" s="2"/>
      <c r="E5" s="2"/>
      <c r="F5" s="2"/>
      <c r="G5" s="2"/>
      <c r="H5" s="2"/>
      <c r="I5" s="2"/>
      <c r="J5" s="2"/>
      <c r="K5" s="2"/>
      <c r="L5" s="2"/>
      <c r="M5" s="2"/>
      <c r="N5" s="2"/>
      <c r="O5" s="2"/>
    </row>
    <row r="6" spans="1:18" ht="12.75" customHeight="1" x14ac:dyDescent="0.2">
      <c r="A6" s="52" t="s">
        <v>5</v>
      </c>
      <c r="B6" s="52"/>
      <c r="C6" s="52"/>
      <c r="D6" s="2"/>
      <c r="E6" s="2"/>
      <c r="F6" s="2"/>
      <c r="G6" s="2"/>
      <c r="H6" s="2"/>
      <c r="I6" s="2"/>
      <c r="J6" s="2"/>
      <c r="K6" s="2"/>
      <c r="L6" s="2"/>
      <c r="M6" s="2"/>
      <c r="N6" s="2"/>
      <c r="O6" s="2"/>
    </row>
    <row r="7" spans="1:18" ht="30" customHeight="1" x14ac:dyDescent="0.2">
      <c r="A7" s="28" t="s">
        <v>2</v>
      </c>
      <c r="B7" s="28" t="s">
        <v>1</v>
      </c>
      <c r="C7" s="8"/>
      <c r="D7" s="8" t="s">
        <v>74</v>
      </c>
      <c r="E7" s="8" t="s">
        <v>75</v>
      </c>
      <c r="F7" s="8" t="s">
        <v>76</v>
      </c>
      <c r="G7" s="8" t="s">
        <v>77</v>
      </c>
      <c r="H7" s="8" t="s">
        <v>78</v>
      </c>
      <c r="I7" s="8" t="s">
        <v>79</v>
      </c>
      <c r="J7" s="8" t="s">
        <v>80</v>
      </c>
      <c r="K7" s="8" t="s">
        <v>81</v>
      </c>
      <c r="L7" s="8" t="s">
        <v>82</v>
      </c>
      <c r="M7" s="8" t="s">
        <v>83</v>
      </c>
      <c r="N7" s="8" t="s">
        <v>84</v>
      </c>
      <c r="O7" s="8" t="s">
        <v>85</v>
      </c>
      <c r="Q7" s="50" t="s">
        <v>118</v>
      </c>
    </row>
    <row r="8" spans="1:18" x14ac:dyDescent="0.2">
      <c r="A8" s="24" t="s">
        <v>121</v>
      </c>
      <c r="B8" s="24" t="s">
        <v>122</v>
      </c>
      <c r="C8" s="25" t="s">
        <v>105</v>
      </c>
      <c r="D8" s="26">
        <v>1</v>
      </c>
      <c r="E8" s="26">
        <v>1</v>
      </c>
      <c r="F8" s="26">
        <v>1</v>
      </c>
      <c r="G8" s="26">
        <v>0.95967741935483875</v>
      </c>
      <c r="H8" s="26">
        <v>0.95161290322580649</v>
      </c>
      <c r="I8" s="26">
        <v>0.94354838709677424</v>
      </c>
      <c r="J8" s="26">
        <v>0.89516129032258063</v>
      </c>
      <c r="K8" s="26">
        <v>0.88709677419354838</v>
      </c>
      <c r="L8" s="26">
        <v>0.86290322580645162</v>
      </c>
      <c r="M8" s="26"/>
      <c r="N8" s="26"/>
      <c r="O8" s="26"/>
      <c r="Q8" s="26">
        <v>0.94444444444444442</v>
      </c>
      <c r="R8" s="5"/>
    </row>
    <row r="9" spans="1:18" ht="12.75" hidden="1" customHeight="1" outlineLevel="1" x14ac:dyDescent="0.2">
      <c r="A9" s="1"/>
      <c r="B9" s="1"/>
      <c r="C9" s="4" t="s">
        <v>103</v>
      </c>
      <c r="D9" s="22">
        <v>124</v>
      </c>
      <c r="E9" s="22">
        <v>124</v>
      </c>
      <c r="F9" s="22">
        <v>124</v>
      </c>
      <c r="G9" s="22">
        <v>124</v>
      </c>
      <c r="H9" s="22">
        <v>124</v>
      </c>
      <c r="I9" s="22">
        <v>124</v>
      </c>
      <c r="J9" s="22">
        <v>124</v>
      </c>
      <c r="K9" s="22">
        <v>124</v>
      </c>
      <c r="L9" s="22">
        <v>124</v>
      </c>
      <c r="M9" s="22"/>
      <c r="N9" s="22"/>
      <c r="O9" s="22"/>
      <c r="Q9" s="22">
        <v>1116</v>
      </c>
      <c r="R9" s="5"/>
    </row>
    <row r="10" spans="1:18" ht="12.75" hidden="1" customHeight="1" outlineLevel="1" x14ac:dyDescent="0.2">
      <c r="A10" s="1"/>
      <c r="B10" s="1"/>
      <c r="C10" s="4" t="s">
        <v>106</v>
      </c>
      <c r="D10" s="23">
        <v>0.82258064516129037</v>
      </c>
      <c r="E10" s="23">
        <v>0.94354838709677424</v>
      </c>
      <c r="F10" s="23">
        <v>0.91935483870967738</v>
      </c>
      <c r="G10" s="23">
        <v>0.95967741935483875</v>
      </c>
      <c r="H10" s="23">
        <v>0.95161290322580649</v>
      </c>
      <c r="I10" s="23">
        <v>0.93548387096774188</v>
      </c>
      <c r="J10" s="23">
        <v>0.89516129032258063</v>
      </c>
      <c r="K10" s="23">
        <v>0.88709677419354838</v>
      </c>
      <c r="L10" s="23">
        <v>0.84677419354838712</v>
      </c>
      <c r="M10" s="23"/>
      <c r="N10" s="23"/>
      <c r="O10" s="23"/>
      <c r="Q10" s="23">
        <v>0.90681003584229392</v>
      </c>
      <c r="R10" s="5"/>
    </row>
    <row r="11" spans="1:18" ht="12.75" hidden="1" customHeight="1" outlineLevel="1" x14ac:dyDescent="0.2">
      <c r="A11" s="1"/>
      <c r="B11" s="1"/>
      <c r="C11" s="4" t="s">
        <v>107</v>
      </c>
      <c r="D11" s="23">
        <v>0.17741935483870969</v>
      </c>
      <c r="E11" s="23">
        <v>5.6451612903225805E-2</v>
      </c>
      <c r="F11" s="23">
        <v>8.0645161290322578E-2</v>
      </c>
      <c r="G11" s="23">
        <v>4.0322580645161289E-2</v>
      </c>
      <c r="H11" s="23">
        <v>4.8387096774193547E-2</v>
      </c>
      <c r="I11" s="23">
        <v>6.4516129032258063E-2</v>
      </c>
      <c r="J11" s="23">
        <v>0.10483870967741936</v>
      </c>
      <c r="K11" s="23">
        <v>0.11290322580645161</v>
      </c>
      <c r="L11" s="23">
        <v>0.15322580645161291</v>
      </c>
      <c r="M11" s="23"/>
      <c r="N11" s="23"/>
      <c r="O11" s="23"/>
      <c r="Q11" s="23">
        <v>9.3189964157706098E-2</v>
      </c>
      <c r="R11" s="5"/>
    </row>
    <row r="12" spans="1:18" ht="12.75" hidden="1" customHeight="1" outlineLevel="1" x14ac:dyDescent="0.2">
      <c r="A12" s="1"/>
      <c r="B12" s="1"/>
      <c r="C12" s="4" t="s">
        <v>108</v>
      </c>
      <c r="D12" s="23">
        <v>0</v>
      </c>
      <c r="E12" s="23">
        <v>0</v>
      </c>
      <c r="F12" s="23">
        <v>0</v>
      </c>
      <c r="G12" s="23">
        <v>4.0322580645161289E-2</v>
      </c>
      <c r="H12" s="23">
        <v>4.8387096774193547E-2</v>
      </c>
      <c r="I12" s="23">
        <v>5.6451612903225805E-2</v>
      </c>
      <c r="J12" s="23">
        <v>0.10483870967741936</v>
      </c>
      <c r="K12" s="23">
        <v>0.11290322580645161</v>
      </c>
      <c r="L12" s="23">
        <v>0.13709677419354838</v>
      </c>
      <c r="M12" s="23"/>
      <c r="N12" s="23"/>
      <c r="O12" s="23"/>
      <c r="Q12" s="23">
        <v>5.5555555555555552E-2</v>
      </c>
      <c r="R12" s="5"/>
    </row>
    <row r="13" spans="1:18" collapsed="1" x14ac:dyDescent="0.2">
      <c r="A13" s="24" t="s">
        <v>123</v>
      </c>
      <c r="B13" s="24" t="s">
        <v>124</v>
      </c>
      <c r="C13" s="25" t="s">
        <v>105</v>
      </c>
      <c r="D13" s="26">
        <v>0.95918367346938771</v>
      </c>
      <c r="E13" s="26">
        <v>0.94897959183673475</v>
      </c>
      <c r="F13" s="26">
        <v>0.96938775510204078</v>
      </c>
      <c r="G13" s="26">
        <v>0.97959183673469385</v>
      </c>
      <c r="H13" s="26">
        <v>0.96938775510204078</v>
      </c>
      <c r="I13" s="26">
        <v>0.93877551020408168</v>
      </c>
      <c r="J13" s="26">
        <v>0.93877551020408168</v>
      </c>
      <c r="K13" s="26">
        <v>0.94897959183673475</v>
      </c>
      <c r="L13" s="26">
        <v>0.93877551020408168</v>
      </c>
      <c r="M13" s="26"/>
      <c r="N13" s="26"/>
      <c r="O13" s="26"/>
      <c r="Q13" s="26">
        <v>0.95464852607709749</v>
      </c>
      <c r="R13" s="5"/>
    </row>
    <row r="14" spans="1:18" ht="12.75" hidden="1" customHeight="1" outlineLevel="1" x14ac:dyDescent="0.2">
      <c r="A14" s="1"/>
      <c r="B14" s="1"/>
      <c r="C14" s="4" t="s">
        <v>103</v>
      </c>
      <c r="D14" s="22">
        <v>98</v>
      </c>
      <c r="E14" s="22">
        <v>98</v>
      </c>
      <c r="F14" s="22">
        <v>98</v>
      </c>
      <c r="G14" s="22">
        <v>98</v>
      </c>
      <c r="H14" s="22">
        <v>98</v>
      </c>
      <c r="I14" s="22">
        <v>98</v>
      </c>
      <c r="J14" s="22">
        <v>98</v>
      </c>
      <c r="K14" s="22">
        <v>98</v>
      </c>
      <c r="L14" s="22">
        <v>98</v>
      </c>
      <c r="M14" s="22"/>
      <c r="N14" s="22"/>
      <c r="O14" s="22"/>
      <c r="Q14" s="22">
        <v>882</v>
      </c>
      <c r="R14" s="5"/>
    </row>
    <row r="15" spans="1:18" ht="12.75" hidden="1" customHeight="1" outlineLevel="1" x14ac:dyDescent="0.2">
      <c r="A15" s="1"/>
      <c r="B15" s="1"/>
      <c r="C15" s="4" t="s">
        <v>106</v>
      </c>
      <c r="D15" s="23">
        <v>0.95918367346938771</v>
      </c>
      <c r="E15" s="23">
        <v>0.94897959183673475</v>
      </c>
      <c r="F15" s="23">
        <v>0.96938775510204078</v>
      </c>
      <c r="G15" s="23">
        <v>0.97959183673469385</v>
      </c>
      <c r="H15" s="23">
        <v>0.96938775510204078</v>
      </c>
      <c r="I15" s="23">
        <v>0.93877551020408168</v>
      </c>
      <c r="J15" s="23">
        <v>0.93877551020408168</v>
      </c>
      <c r="K15" s="23">
        <v>0.94897959183673475</v>
      </c>
      <c r="L15" s="23">
        <v>0.91836734693877553</v>
      </c>
      <c r="M15" s="23"/>
      <c r="N15" s="23"/>
      <c r="O15" s="23"/>
      <c r="Q15" s="23">
        <v>0.95238095238095233</v>
      </c>
      <c r="R15" s="5"/>
    </row>
    <row r="16" spans="1:18" ht="12.75" hidden="1" customHeight="1" outlineLevel="1" x14ac:dyDescent="0.2">
      <c r="A16" s="1"/>
      <c r="B16" s="1"/>
      <c r="C16" s="4" t="s">
        <v>107</v>
      </c>
      <c r="D16" s="23">
        <v>4.0816326530612242E-2</v>
      </c>
      <c r="E16" s="23">
        <v>5.1020408163265307E-2</v>
      </c>
      <c r="F16" s="23">
        <v>3.0612244897959183E-2</v>
      </c>
      <c r="G16" s="23">
        <v>2.0408163265306121E-2</v>
      </c>
      <c r="H16" s="23">
        <v>3.0612244897959183E-2</v>
      </c>
      <c r="I16" s="23">
        <v>6.1224489795918366E-2</v>
      </c>
      <c r="J16" s="23">
        <v>6.1224489795918366E-2</v>
      </c>
      <c r="K16" s="23">
        <v>5.1020408163265307E-2</v>
      </c>
      <c r="L16" s="23">
        <v>8.1632653061224483E-2</v>
      </c>
      <c r="M16" s="23"/>
      <c r="N16" s="23"/>
      <c r="O16" s="23"/>
      <c r="Q16" s="23">
        <v>4.7619047619047616E-2</v>
      </c>
      <c r="R16" s="5"/>
    </row>
    <row r="17" spans="1:18" ht="12.75" hidden="1" customHeight="1" outlineLevel="1" x14ac:dyDescent="0.2">
      <c r="A17" s="1"/>
      <c r="B17" s="1"/>
      <c r="C17" s="4" t="s">
        <v>108</v>
      </c>
      <c r="D17" s="23">
        <v>4.0816326530612242E-2</v>
      </c>
      <c r="E17" s="23">
        <v>5.1020408163265307E-2</v>
      </c>
      <c r="F17" s="23">
        <v>3.0612244897959183E-2</v>
      </c>
      <c r="G17" s="23">
        <v>2.0408163265306121E-2</v>
      </c>
      <c r="H17" s="23">
        <v>3.0612244897959183E-2</v>
      </c>
      <c r="I17" s="23">
        <v>6.1224489795918366E-2</v>
      </c>
      <c r="J17" s="23">
        <v>6.1224489795918366E-2</v>
      </c>
      <c r="K17" s="23">
        <v>5.1020408163265307E-2</v>
      </c>
      <c r="L17" s="23">
        <v>6.1224489795918366E-2</v>
      </c>
      <c r="M17" s="23"/>
      <c r="N17" s="23"/>
      <c r="O17" s="23"/>
      <c r="Q17" s="23">
        <v>4.5351473922902494E-2</v>
      </c>
      <c r="R17" s="5"/>
    </row>
    <row r="18" spans="1:18" ht="12.75" customHeight="1" collapsed="1" x14ac:dyDescent="0.2">
      <c r="A18" s="53" t="s">
        <v>6</v>
      </c>
      <c r="B18" s="53"/>
      <c r="C18" s="18" t="s">
        <v>105</v>
      </c>
      <c r="D18" s="40">
        <v>0.97959183673469385</v>
      </c>
      <c r="E18" s="40">
        <v>0.97448979591836737</v>
      </c>
      <c r="F18" s="40">
        <v>0.98469387755102034</v>
      </c>
      <c r="G18" s="40">
        <v>0.9696346280447663</v>
      </c>
      <c r="H18" s="40">
        <v>0.96050032916392358</v>
      </c>
      <c r="I18" s="40">
        <v>0.9411619486504279</v>
      </c>
      <c r="J18" s="40">
        <v>0.91696840026333115</v>
      </c>
      <c r="K18" s="40">
        <v>0.91803818301514162</v>
      </c>
      <c r="L18" s="40">
        <v>0.90083936800526665</v>
      </c>
      <c r="M18" s="11"/>
      <c r="N18" s="11"/>
      <c r="O18" s="11"/>
      <c r="Q18" s="49">
        <v>0.9495464852607709</v>
      </c>
    </row>
    <row r="19" spans="1:18" ht="12.75" hidden="1" customHeight="1" outlineLevel="1" x14ac:dyDescent="0.2">
      <c r="A19" s="1"/>
      <c r="B19" s="1"/>
      <c r="C19" s="4" t="s">
        <v>103</v>
      </c>
      <c r="D19" s="22">
        <v>222</v>
      </c>
      <c r="E19" s="22">
        <v>222</v>
      </c>
      <c r="F19" s="22">
        <v>222</v>
      </c>
      <c r="G19" s="22">
        <v>222</v>
      </c>
      <c r="H19" s="22">
        <v>222</v>
      </c>
      <c r="I19" s="22">
        <v>222</v>
      </c>
      <c r="J19" s="22">
        <v>222</v>
      </c>
      <c r="K19" s="22">
        <v>222</v>
      </c>
      <c r="L19" s="22">
        <v>222</v>
      </c>
      <c r="M19" s="22"/>
      <c r="N19" s="22"/>
      <c r="O19" s="22"/>
      <c r="Q19" s="22">
        <v>1998</v>
      </c>
      <c r="R19" s="5"/>
    </row>
    <row r="20" spans="1:18" ht="12.75" hidden="1" customHeight="1" outlineLevel="1" x14ac:dyDescent="0.2">
      <c r="A20" s="1"/>
      <c r="B20" s="1"/>
      <c r="C20" s="4" t="s">
        <v>106</v>
      </c>
      <c r="D20" s="23">
        <v>0.89088215931533909</v>
      </c>
      <c r="E20" s="23">
        <v>0.9462639894667545</v>
      </c>
      <c r="F20" s="23">
        <v>0.94437129690585908</v>
      </c>
      <c r="G20" s="23">
        <v>0.9696346280447663</v>
      </c>
      <c r="H20" s="23">
        <v>0.96050032916392358</v>
      </c>
      <c r="I20" s="23">
        <v>0.93712969058591178</v>
      </c>
      <c r="J20" s="23">
        <v>0.91696840026333115</v>
      </c>
      <c r="K20" s="23">
        <v>0.91803818301514162</v>
      </c>
      <c r="L20" s="23">
        <v>0.88257077024358133</v>
      </c>
      <c r="M20" s="23"/>
      <c r="N20" s="23"/>
      <c r="O20" s="23"/>
      <c r="Q20" s="23">
        <v>0.92959549411162312</v>
      </c>
      <c r="R20" s="5"/>
    </row>
    <row r="21" spans="1:18" ht="12.75" hidden="1" customHeight="1" outlineLevel="1" x14ac:dyDescent="0.2">
      <c r="A21" s="1"/>
      <c r="B21" s="1"/>
      <c r="C21" s="4" t="s">
        <v>107</v>
      </c>
      <c r="D21" s="23">
        <v>0.10911784068466096</v>
      </c>
      <c r="E21" s="23">
        <v>5.373601053324556E-2</v>
      </c>
      <c r="F21" s="23">
        <v>5.5628703094140877E-2</v>
      </c>
      <c r="G21" s="23">
        <v>3.0365371955233707E-2</v>
      </c>
      <c r="H21" s="23">
        <v>3.9499670836076362E-2</v>
      </c>
      <c r="I21" s="23">
        <v>6.2870309414088221E-2</v>
      </c>
      <c r="J21" s="23">
        <v>8.3031599736668862E-2</v>
      </c>
      <c r="K21" s="23">
        <v>8.1961816984858465E-2</v>
      </c>
      <c r="L21" s="23">
        <v>0.1174292297564187</v>
      </c>
      <c r="M21" s="23"/>
      <c r="N21" s="23"/>
      <c r="O21" s="23"/>
      <c r="Q21" s="23">
        <v>7.040450588837685E-2</v>
      </c>
      <c r="R21" s="5"/>
    </row>
    <row r="22" spans="1:18" ht="12.75" hidden="1" customHeight="1" outlineLevel="1" x14ac:dyDescent="0.2">
      <c r="A22" s="1"/>
      <c r="B22" s="1"/>
      <c r="C22" s="4" t="s">
        <v>108</v>
      </c>
      <c r="D22" s="23">
        <v>2.0408163265306121E-2</v>
      </c>
      <c r="E22" s="23">
        <v>2.5510204081632654E-2</v>
      </c>
      <c r="F22" s="23">
        <v>1.5306122448979591E-2</v>
      </c>
      <c r="G22" s="23">
        <v>3.0365371955233707E-2</v>
      </c>
      <c r="H22" s="23">
        <v>3.9499670836076362E-2</v>
      </c>
      <c r="I22" s="23">
        <v>5.8838051349572082E-2</v>
      </c>
      <c r="J22" s="23">
        <v>8.3031599736668862E-2</v>
      </c>
      <c r="K22" s="23">
        <v>8.1961816984858465E-2</v>
      </c>
      <c r="L22" s="23">
        <v>9.9160631994733378E-2</v>
      </c>
      <c r="M22" s="23"/>
      <c r="N22" s="23"/>
      <c r="O22" s="23"/>
      <c r="Q22" s="23">
        <v>5.0453514739229023E-2</v>
      </c>
      <c r="R22" s="5"/>
    </row>
    <row r="23" spans="1:18" collapsed="1" x14ac:dyDescent="0.2"/>
    <row r="24" spans="1:18" x14ac:dyDescent="0.2">
      <c r="A24" s="54" t="s">
        <v>86</v>
      </c>
      <c r="B24" s="54"/>
      <c r="C24" s="54"/>
    </row>
    <row r="25" spans="1:18" x14ac:dyDescent="0.2">
      <c r="A25" s="47" t="s">
        <v>102</v>
      </c>
    </row>
  </sheetData>
  <mergeCells count="6">
    <mergeCell ref="A24:C24"/>
    <mergeCell ref="A18:B18"/>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5" t="str">
        <f>Operación!A1</f>
        <v>ESTADÍSTICA POR EMPRESA / AIR CARRIER STATISTICS</v>
      </c>
      <c r="B1" s="55"/>
      <c r="C1" s="55"/>
      <c r="D1" s="55"/>
      <c r="E1" s="55"/>
      <c r="F1" s="55"/>
      <c r="G1" s="55"/>
    </row>
    <row r="2" spans="1:26" x14ac:dyDescent="0.2">
      <c r="A2" s="58" t="str">
        <f>Operación!A2</f>
        <v>ÍNDICE DE PUNTUALIDAD/ PUNCTUALITY INDEX</v>
      </c>
      <c r="B2" s="58"/>
      <c r="C2" s="58"/>
      <c r="D2" s="58"/>
      <c r="E2" s="58"/>
      <c r="F2" s="58"/>
      <c r="G2" s="58"/>
    </row>
    <row r="3" spans="1:26" ht="15" x14ac:dyDescent="0.25">
      <c r="A3" s="56" t="str">
        <f>Operación!A3</f>
        <v>AEROPUERTO DE LOS MOCHIS</v>
      </c>
      <c r="B3" s="56"/>
      <c r="C3" s="56"/>
      <c r="D3" s="56"/>
      <c r="E3" s="56"/>
      <c r="F3" s="56"/>
      <c r="G3" s="56"/>
    </row>
    <row r="5" spans="1:26" ht="38.25" x14ac:dyDescent="0.2">
      <c r="A5" s="9" t="s">
        <v>109</v>
      </c>
      <c r="B5" s="8" t="s">
        <v>74</v>
      </c>
      <c r="C5" s="8" t="s">
        <v>75</v>
      </c>
      <c r="D5" s="8" t="s">
        <v>76</v>
      </c>
      <c r="E5" s="8" t="s">
        <v>77</v>
      </c>
      <c r="F5" s="8" t="s">
        <v>78</v>
      </c>
      <c r="G5" s="8" t="s">
        <v>79</v>
      </c>
      <c r="H5" s="8" t="s">
        <v>80</v>
      </c>
      <c r="I5" s="8" t="s">
        <v>81</v>
      </c>
      <c r="J5" s="8" t="s">
        <v>82</v>
      </c>
      <c r="K5" s="8" t="s">
        <v>83</v>
      </c>
      <c r="L5" s="8" t="s">
        <v>84</v>
      </c>
      <c r="M5" s="8" t="s">
        <v>85</v>
      </c>
      <c r="X5" s="21" t="s">
        <v>4</v>
      </c>
      <c r="Y5" s="29" t="s">
        <v>119</v>
      </c>
      <c r="Z5" s="29" t="s">
        <v>111</v>
      </c>
    </row>
    <row r="6" spans="1:26" x14ac:dyDescent="0.2">
      <c r="A6" s="6" t="s">
        <v>3</v>
      </c>
      <c r="B6" s="10">
        <f>Operación!D18</f>
        <v>0.97959183673469385</v>
      </c>
      <c r="C6" s="10">
        <f>Operación!E18</f>
        <v>0.97448979591836737</v>
      </c>
      <c r="D6" s="10">
        <f>Operación!F18</f>
        <v>0.98469387755102034</v>
      </c>
      <c r="E6" s="10">
        <f>Operación!G18</f>
        <v>0.9696346280447663</v>
      </c>
      <c r="F6" s="10">
        <f>Operación!H18</f>
        <v>0.96050032916392358</v>
      </c>
      <c r="G6" s="10">
        <f>Operación!I18</f>
        <v>0.9411619486504279</v>
      </c>
      <c r="H6" s="10">
        <f>Operación!J18</f>
        <v>0.91696840026333115</v>
      </c>
      <c r="I6" s="10">
        <f>Operación!K18</f>
        <v>0.91803818301514162</v>
      </c>
      <c r="J6" s="10">
        <f>Operación!L18</f>
        <v>0.90083936800526665</v>
      </c>
      <c r="K6" s="10">
        <f>Operación!M18</f>
        <v>0</v>
      </c>
      <c r="L6" s="10">
        <f>Operación!N18</f>
        <v>0</v>
      </c>
      <c r="M6" s="10">
        <f>Operación!O18</f>
        <v>0</v>
      </c>
      <c r="N6" s="51"/>
      <c r="X6" s="30" t="s">
        <v>125</v>
      </c>
      <c r="Y6" s="10">
        <f>Operación!$Q$8</f>
        <v>0.94444444444444442</v>
      </c>
      <c r="Z6" s="10">
        <f>Operación!$Q$10</f>
        <v>0.90681003584229392</v>
      </c>
    </row>
    <row r="7" spans="1:26" x14ac:dyDescent="0.2">
      <c r="X7" s="30" t="s">
        <v>126</v>
      </c>
      <c r="Y7" s="10">
        <f>Operación!$Q$13</f>
        <v>0.95464852607709749</v>
      </c>
      <c r="Z7" s="10">
        <f>Operación!$Q$15</f>
        <v>0.95238095238095233</v>
      </c>
    </row>
    <row r="35" spans="1:13" ht="25.5" x14ac:dyDescent="0.2">
      <c r="A35" s="9" t="s">
        <v>110</v>
      </c>
      <c r="B35" s="8" t="s">
        <v>74</v>
      </c>
      <c r="C35" s="8" t="s">
        <v>75</v>
      </c>
      <c r="D35" s="8" t="s">
        <v>76</v>
      </c>
      <c r="E35" s="8" t="s">
        <v>77</v>
      </c>
      <c r="F35" s="8" t="s">
        <v>78</v>
      </c>
      <c r="G35" s="8" t="s">
        <v>79</v>
      </c>
      <c r="H35" s="8" t="s">
        <v>80</v>
      </c>
      <c r="I35" s="8" t="s">
        <v>81</v>
      </c>
      <c r="J35" s="8" t="s">
        <v>82</v>
      </c>
      <c r="K35" s="8" t="s">
        <v>83</v>
      </c>
      <c r="L35" s="8" t="s">
        <v>84</v>
      </c>
      <c r="M35" s="8" t="s">
        <v>85</v>
      </c>
    </row>
    <row r="36" spans="1:13" x14ac:dyDescent="0.2">
      <c r="A36" s="6" t="s">
        <v>3</v>
      </c>
      <c r="B36" s="10">
        <f>Operación!D20</f>
        <v>0.89088215931533909</v>
      </c>
      <c r="C36" s="10">
        <f>Operación!E20</f>
        <v>0.9462639894667545</v>
      </c>
      <c r="D36" s="10">
        <f>Operación!F20</f>
        <v>0.94437129690585908</v>
      </c>
      <c r="E36" s="10">
        <f>Operación!G20</f>
        <v>0.9696346280447663</v>
      </c>
      <c r="F36" s="10">
        <f>Operación!H20</f>
        <v>0.96050032916392358</v>
      </c>
      <c r="G36" s="10">
        <f>Operación!I20</f>
        <v>0.93712969058591178</v>
      </c>
      <c r="H36" s="10">
        <f>Operación!J20</f>
        <v>0.91696840026333115</v>
      </c>
      <c r="I36" s="10">
        <f>Operación!K20</f>
        <v>0.91803818301514162</v>
      </c>
      <c r="J36" s="10">
        <f>Operación!L20</f>
        <v>0.88257077024358133</v>
      </c>
      <c r="K36" s="7">
        <f>Operación!M20</f>
        <v>0</v>
      </c>
      <c r="L36" s="7">
        <f>Operación!N20</f>
        <v>0</v>
      </c>
      <c r="M36" s="7">
        <f>Operación!O20</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19" customWidth="1"/>
    <col min="15" max="16384" width="11.42578125" style="19"/>
  </cols>
  <sheetData>
    <row r="3" spans="2:3" x14ac:dyDescent="0.25">
      <c r="B3" s="32" t="s">
        <v>103</v>
      </c>
      <c r="C3" s="33">
        <v>1998</v>
      </c>
    </row>
    <row r="4" spans="2:3" x14ac:dyDescent="0.25">
      <c r="B4" s="32" t="s">
        <v>104</v>
      </c>
      <c r="C4" s="33">
        <v>1852</v>
      </c>
    </row>
    <row r="5" spans="2:3" x14ac:dyDescent="0.25">
      <c r="B5" s="31" t="s">
        <v>112</v>
      </c>
      <c r="C5" s="34">
        <v>102</v>
      </c>
    </row>
    <row r="6" spans="2:3" x14ac:dyDescent="0.25">
      <c r="B6" s="31" t="s">
        <v>113</v>
      </c>
      <c r="C6" s="34">
        <v>44</v>
      </c>
    </row>
    <row r="7" spans="2:3" x14ac:dyDescent="0.25">
      <c r="B7" s="20" t="s">
        <v>114</v>
      </c>
      <c r="C7" s="35">
        <v>0</v>
      </c>
    </row>
    <row r="8" spans="2:3" x14ac:dyDescent="0.25">
      <c r="B8" s="20" t="s">
        <v>115</v>
      </c>
      <c r="C8" s="35">
        <v>39</v>
      </c>
    </row>
    <row r="9" spans="2:3" x14ac:dyDescent="0.25">
      <c r="B9" s="20" t="s">
        <v>88</v>
      </c>
      <c r="C9" s="35">
        <v>4</v>
      </c>
    </row>
    <row r="10" spans="2:3" x14ac:dyDescent="0.25">
      <c r="B10" s="48" t="s">
        <v>116</v>
      </c>
      <c r="C10" s="35">
        <v>1</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6" bestFit="1" customWidth="1"/>
    <col min="2" max="13" width="9.7109375" style="36" customWidth="1"/>
    <col min="14" max="16384" width="11.42578125" style="36"/>
  </cols>
  <sheetData>
    <row r="1" spans="1:13" x14ac:dyDescent="0.25">
      <c r="A1" s="59" t="s">
        <v>51</v>
      </c>
      <c r="B1" s="36" t="s">
        <v>52</v>
      </c>
    </row>
    <row r="2" spans="1:13" x14ac:dyDescent="0.25">
      <c r="A2" s="59" t="s">
        <v>4</v>
      </c>
      <c r="B2" s="36" t="s">
        <v>52</v>
      </c>
    </row>
    <row r="4" spans="1:13" ht="30" x14ac:dyDescent="0.25">
      <c r="A4" s="60" t="s">
        <v>53</v>
      </c>
      <c r="B4" s="37" t="s">
        <v>54</v>
      </c>
      <c r="C4" s="37" t="s">
        <v>55</v>
      </c>
      <c r="D4" s="37" t="s">
        <v>56</v>
      </c>
      <c r="E4" s="37" t="s">
        <v>57</v>
      </c>
      <c r="F4" s="37" t="s">
        <v>58</v>
      </c>
      <c r="G4" s="37" t="s">
        <v>59</v>
      </c>
      <c r="H4" s="37" t="s">
        <v>60</v>
      </c>
      <c r="I4" s="37" t="s">
        <v>99</v>
      </c>
      <c r="J4" s="37" t="s">
        <v>61</v>
      </c>
      <c r="K4" s="37" t="s">
        <v>62</v>
      </c>
      <c r="L4" s="37" t="s">
        <v>63</v>
      </c>
      <c r="M4" s="37" t="s">
        <v>100</v>
      </c>
    </row>
    <row r="5" spans="1:13" x14ac:dyDescent="0.25">
      <c r="A5" s="41" t="s">
        <v>64</v>
      </c>
      <c r="B5" s="42">
        <v>4</v>
      </c>
      <c r="C5" s="42">
        <v>5</v>
      </c>
      <c r="D5" s="42">
        <v>3</v>
      </c>
      <c r="E5" s="42">
        <v>7</v>
      </c>
      <c r="F5" s="42">
        <v>9</v>
      </c>
      <c r="G5" s="42">
        <v>13</v>
      </c>
      <c r="H5" s="42">
        <v>19</v>
      </c>
      <c r="I5" s="42">
        <v>19</v>
      </c>
      <c r="J5" s="42">
        <v>23</v>
      </c>
      <c r="K5" s="42">
        <v>0</v>
      </c>
      <c r="L5" s="42">
        <v>0</v>
      </c>
      <c r="M5" s="42">
        <v>0</v>
      </c>
    </row>
    <row r="6" spans="1:13" x14ac:dyDescent="0.25">
      <c r="A6" s="43" t="s">
        <v>90</v>
      </c>
      <c r="B6" s="42">
        <v>0</v>
      </c>
      <c r="C6" s="42">
        <v>0</v>
      </c>
      <c r="D6" s="42">
        <v>0</v>
      </c>
      <c r="E6" s="42">
        <v>0</v>
      </c>
      <c r="F6" s="42">
        <v>0</v>
      </c>
      <c r="G6" s="42">
        <v>0</v>
      </c>
      <c r="H6" s="42">
        <v>0</v>
      </c>
      <c r="I6" s="42">
        <v>0</v>
      </c>
      <c r="J6" s="42">
        <v>0</v>
      </c>
      <c r="K6" s="42">
        <v>0</v>
      </c>
      <c r="L6" s="42">
        <v>0</v>
      </c>
      <c r="M6" s="42">
        <v>0</v>
      </c>
    </row>
    <row r="7" spans="1:13" x14ac:dyDescent="0.25">
      <c r="A7" s="43" t="s">
        <v>92</v>
      </c>
      <c r="B7" s="42">
        <v>0</v>
      </c>
      <c r="C7" s="42">
        <v>0</v>
      </c>
      <c r="D7" s="42">
        <v>0</v>
      </c>
      <c r="E7" s="42">
        <v>0</v>
      </c>
      <c r="F7" s="42">
        <v>0</v>
      </c>
      <c r="G7" s="42">
        <v>0</v>
      </c>
      <c r="H7" s="42">
        <v>0</v>
      </c>
      <c r="I7" s="42">
        <v>0</v>
      </c>
      <c r="J7" s="42">
        <v>0</v>
      </c>
      <c r="K7" s="42">
        <v>0</v>
      </c>
      <c r="L7" s="42">
        <v>0</v>
      </c>
      <c r="M7" s="42">
        <v>0</v>
      </c>
    </row>
    <row r="8" spans="1:13" x14ac:dyDescent="0.25">
      <c r="A8" s="43" t="s">
        <v>93</v>
      </c>
      <c r="B8" s="42">
        <v>0</v>
      </c>
      <c r="C8" s="42">
        <v>0</v>
      </c>
      <c r="D8" s="42">
        <v>0</v>
      </c>
      <c r="E8" s="42">
        <v>0</v>
      </c>
      <c r="F8" s="42">
        <v>0</v>
      </c>
      <c r="G8" s="42">
        <v>0</v>
      </c>
      <c r="H8" s="42">
        <v>0</v>
      </c>
      <c r="I8" s="42">
        <v>0</v>
      </c>
      <c r="J8" s="42">
        <v>0</v>
      </c>
      <c r="K8" s="42">
        <v>0</v>
      </c>
      <c r="L8" s="42">
        <v>0</v>
      </c>
      <c r="M8" s="42">
        <v>0</v>
      </c>
    </row>
    <row r="9" spans="1:13" x14ac:dyDescent="0.25">
      <c r="A9" s="43" t="s">
        <v>95</v>
      </c>
      <c r="B9" s="42">
        <v>0</v>
      </c>
      <c r="C9" s="42">
        <v>0</v>
      </c>
      <c r="D9" s="42">
        <v>0</v>
      </c>
      <c r="E9" s="42">
        <v>0</v>
      </c>
      <c r="F9" s="42">
        <v>0</v>
      </c>
      <c r="G9" s="42">
        <v>0</v>
      </c>
      <c r="H9" s="42">
        <v>0</v>
      </c>
      <c r="I9" s="42">
        <v>0</v>
      </c>
      <c r="J9" s="42">
        <v>0</v>
      </c>
      <c r="K9" s="42">
        <v>0</v>
      </c>
      <c r="L9" s="42">
        <v>0</v>
      </c>
      <c r="M9" s="42">
        <v>0</v>
      </c>
    </row>
    <row r="10" spans="1:13" x14ac:dyDescent="0.25">
      <c r="A10" s="43" t="s">
        <v>65</v>
      </c>
      <c r="B10" s="42">
        <v>0</v>
      </c>
      <c r="C10" s="42">
        <v>0</v>
      </c>
      <c r="D10" s="42">
        <v>0</v>
      </c>
      <c r="E10" s="42">
        <v>0</v>
      </c>
      <c r="F10" s="42">
        <v>0</v>
      </c>
      <c r="G10" s="42">
        <v>1</v>
      </c>
      <c r="H10" s="42">
        <v>1</v>
      </c>
      <c r="I10" s="42">
        <v>2</v>
      </c>
      <c r="J10" s="42">
        <v>0</v>
      </c>
      <c r="K10" s="42">
        <v>0</v>
      </c>
      <c r="L10" s="42">
        <v>0</v>
      </c>
      <c r="M10" s="42">
        <v>0</v>
      </c>
    </row>
    <row r="11" spans="1:13" x14ac:dyDescent="0.25">
      <c r="A11" s="43" t="s">
        <v>67</v>
      </c>
      <c r="B11" s="42">
        <v>0</v>
      </c>
      <c r="C11" s="42">
        <v>0</v>
      </c>
      <c r="D11" s="42">
        <v>0</v>
      </c>
      <c r="E11" s="42">
        <v>0</v>
      </c>
      <c r="F11" s="42">
        <v>0</v>
      </c>
      <c r="G11" s="42">
        <v>0</v>
      </c>
      <c r="H11" s="42">
        <v>0</v>
      </c>
      <c r="I11" s="42">
        <v>0</v>
      </c>
      <c r="J11" s="42">
        <v>0</v>
      </c>
      <c r="K11" s="42">
        <v>0</v>
      </c>
      <c r="L11" s="42">
        <v>0</v>
      </c>
      <c r="M11" s="42">
        <v>0</v>
      </c>
    </row>
    <row r="12" spans="1:13" x14ac:dyDescent="0.25">
      <c r="A12" s="43" t="s">
        <v>69</v>
      </c>
      <c r="B12" s="42">
        <v>0</v>
      </c>
      <c r="C12" s="42">
        <v>0</v>
      </c>
      <c r="D12" s="42">
        <v>0</v>
      </c>
      <c r="E12" s="42">
        <v>0</v>
      </c>
      <c r="F12" s="42">
        <v>0</v>
      </c>
      <c r="G12" s="42">
        <v>0</v>
      </c>
      <c r="H12" s="42">
        <v>0</v>
      </c>
      <c r="I12" s="42">
        <v>0</v>
      </c>
      <c r="J12" s="42">
        <v>0</v>
      </c>
      <c r="K12" s="42">
        <v>0</v>
      </c>
      <c r="L12" s="42">
        <v>0</v>
      </c>
      <c r="M12" s="42">
        <v>0</v>
      </c>
    </row>
    <row r="13" spans="1:13" x14ac:dyDescent="0.25">
      <c r="A13" s="43" t="s">
        <v>98</v>
      </c>
      <c r="B13" s="42">
        <v>4</v>
      </c>
      <c r="C13" s="42">
        <v>5</v>
      </c>
      <c r="D13" s="42">
        <v>3</v>
      </c>
      <c r="E13" s="42">
        <v>7</v>
      </c>
      <c r="F13" s="42">
        <v>9</v>
      </c>
      <c r="G13" s="42">
        <v>12</v>
      </c>
      <c r="H13" s="42">
        <v>18</v>
      </c>
      <c r="I13" s="42">
        <v>17</v>
      </c>
      <c r="J13" s="42">
        <v>23</v>
      </c>
      <c r="K13" s="42">
        <v>0</v>
      </c>
      <c r="L13" s="42">
        <v>0</v>
      </c>
      <c r="M13" s="42">
        <v>0</v>
      </c>
    </row>
    <row r="14" spans="1:13" x14ac:dyDescent="0.25">
      <c r="A14" s="43" t="s">
        <v>68</v>
      </c>
      <c r="B14" s="42">
        <v>0</v>
      </c>
      <c r="C14" s="42">
        <v>0</v>
      </c>
      <c r="D14" s="42">
        <v>0</v>
      </c>
      <c r="E14" s="42">
        <v>0</v>
      </c>
      <c r="F14" s="42">
        <v>0</v>
      </c>
      <c r="G14" s="42">
        <v>0</v>
      </c>
      <c r="H14" s="42">
        <v>0</v>
      </c>
      <c r="I14" s="42">
        <v>0</v>
      </c>
      <c r="J14" s="42">
        <v>0</v>
      </c>
      <c r="K14" s="42">
        <v>0</v>
      </c>
      <c r="L14" s="42">
        <v>0</v>
      </c>
      <c r="M14" s="42">
        <v>0</v>
      </c>
    </row>
    <row r="15" spans="1:13" x14ac:dyDescent="0.25">
      <c r="A15" s="43" t="s">
        <v>66</v>
      </c>
      <c r="B15" s="42">
        <v>0</v>
      </c>
      <c r="C15" s="42">
        <v>0</v>
      </c>
      <c r="D15" s="42">
        <v>0</v>
      </c>
      <c r="E15" s="42">
        <v>0</v>
      </c>
      <c r="F15" s="42">
        <v>0</v>
      </c>
      <c r="G15" s="42">
        <v>0</v>
      </c>
      <c r="H15" s="42">
        <v>0</v>
      </c>
      <c r="I15" s="42">
        <v>0</v>
      </c>
      <c r="J15" s="42">
        <v>0</v>
      </c>
      <c r="K15" s="42">
        <v>0</v>
      </c>
      <c r="L15" s="42">
        <v>0</v>
      </c>
      <c r="M15" s="42">
        <v>0</v>
      </c>
    </row>
    <row r="16" spans="1:13" x14ac:dyDescent="0.25">
      <c r="A16" s="44" t="s">
        <v>48</v>
      </c>
      <c r="B16" s="45">
        <v>22</v>
      </c>
      <c r="C16" s="45">
        <v>7</v>
      </c>
      <c r="D16" s="45">
        <v>10</v>
      </c>
      <c r="E16" s="45">
        <v>0</v>
      </c>
      <c r="F16" s="45">
        <v>0</v>
      </c>
      <c r="G16" s="45">
        <v>1</v>
      </c>
      <c r="H16" s="45">
        <v>0</v>
      </c>
      <c r="I16" s="45">
        <v>0</v>
      </c>
      <c r="J16" s="45">
        <v>4</v>
      </c>
      <c r="K16" s="45">
        <v>0</v>
      </c>
      <c r="L16" s="45">
        <v>0</v>
      </c>
      <c r="M16" s="45">
        <v>0</v>
      </c>
    </row>
    <row r="17" spans="1:13" x14ac:dyDescent="0.25">
      <c r="A17" s="46" t="s">
        <v>89</v>
      </c>
      <c r="B17" s="45">
        <v>0</v>
      </c>
      <c r="C17" s="45">
        <v>0</v>
      </c>
      <c r="D17" s="45">
        <v>0</v>
      </c>
      <c r="E17" s="45">
        <v>0</v>
      </c>
      <c r="F17" s="45">
        <v>0</v>
      </c>
      <c r="G17" s="45">
        <v>0</v>
      </c>
      <c r="H17" s="45">
        <v>0</v>
      </c>
      <c r="I17" s="45">
        <v>0</v>
      </c>
      <c r="J17" s="45">
        <v>0</v>
      </c>
      <c r="K17" s="45">
        <v>0</v>
      </c>
      <c r="L17" s="45">
        <v>0</v>
      </c>
      <c r="M17" s="45">
        <v>0</v>
      </c>
    </row>
    <row r="18" spans="1:13" x14ac:dyDescent="0.25">
      <c r="A18" s="46" t="s">
        <v>71</v>
      </c>
      <c r="B18" s="45">
        <v>0</v>
      </c>
      <c r="C18" s="45">
        <v>0</v>
      </c>
      <c r="D18" s="45">
        <v>0</v>
      </c>
      <c r="E18" s="45">
        <v>0</v>
      </c>
      <c r="F18" s="45">
        <v>0</v>
      </c>
      <c r="G18" s="45">
        <v>0</v>
      </c>
      <c r="H18" s="45">
        <v>0</v>
      </c>
      <c r="I18" s="45">
        <v>0</v>
      </c>
      <c r="J18" s="45">
        <v>0</v>
      </c>
      <c r="K18" s="45">
        <v>0</v>
      </c>
      <c r="L18" s="45">
        <v>0</v>
      </c>
      <c r="M18" s="45">
        <v>0</v>
      </c>
    </row>
    <row r="19" spans="1:13" x14ac:dyDescent="0.25">
      <c r="A19" s="46" t="s">
        <v>49</v>
      </c>
      <c r="B19" s="45">
        <v>0</v>
      </c>
      <c r="C19" s="45">
        <v>0</v>
      </c>
      <c r="D19" s="45">
        <v>0</v>
      </c>
      <c r="E19" s="45">
        <v>0</v>
      </c>
      <c r="F19" s="45">
        <v>0</v>
      </c>
      <c r="G19" s="45">
        <v>0</v>
      </c>
      <c r="H19" s="45">
        <v>0</v>
      </c>
      <c r="I19" s="45">
        <v>0</v>
      </c>
      <c r="J19" s="45">
        <v>0</v>
      </c>
      <c r="K19" s="45">
        <v>0</v>
      </c>
      <c r="L19" s="45">
        <v>0</v>
      </c>
      <c r="M19" s="45">
        <v>0</v>
      </c>
    </row>
    <row r="20" spans="1:13" x14ac:dyDescent="0.25">
      <c r="A20" s="46" t="s">
        <v>91</v>
      </c>
      <c r="B20" s="45">
        <v>0</v>
      </c>
      <c r="C20" s="45">
        <v>0</v>
      </c>
      <c r="D20" s="45">
        <v>0</v>
      </c>
      <c r="E20" s="45">
        <v>0</v>
      </c>
      <c r="F20" s="45">
        <v>0</v>
      </c>
      <c r="G20" s="45">
        <v>0</v>
      </c>
      <c r="H20" s="45">
        <v>0</v>
      </c>
      <c r="I20" s="45">
        <v>0</v>
      </c>
      <c r="J20" s="45">
        <v>0</v>
      </c>
      <c r="K20" s="45">
        <v>0</v>
      </c>
      <c r="L20" s="45">
        <v>0</v>
      </c>
      <c r="M20" s="45">
        <v>0</v>
      </c>
    </row>
    <row r="21" spans="1:13" x14ac:dyDescent="0.25">
      <c r="A21" s="46" t="s">
        <v>70</v>
      </c>
      <c r="B21" s="45">
        <v>0</v>
      </c>
      <c r="C21" s="45">
        <v>0</v>
      </c>
      <c r="D21" s="45">
        <v>0</v>
      </c>
      <c r="E21" s="45">
        <v>0</v>
      </c>
      <c r="F21" s="45">
        <v>0</v>
      </c>
      <c r="G21" s="45">
        <v>0</v>
      </c>
      <c r="H21" s="45">
        <v>0</v>
      </c>
      <c r="I21" s="45">
        <v>0</v>
      </c>
      <c r="J21" s="45">
        <v>1</v>
      </c>
      <c r="K21" s="45">
        <v>0</v>
      </c>
      <c r="L21" s="45">
        <v>0</v>
      </c>
      <c r="M21" s="45">
        <v>0</v>
      </c>
    </row>
    <row r="22" spans="1:13" x14ac:dyDescent="0.25">
      <c r="A22" s="46" t="s">
        <v>94</v>
      </c>
      <c r="B22" s="45">
        <v>0</v>
      </c>
      <c r="C22" s="45">
        <v>0</v>
      </c>
      <c r="D22" s="45">
        <v>0</v>
      </c>
      <c r="E22" s="45">
        <v>0</v>
      </c>
      <c r="F22" s="45">
        <v>0</v>
      </c>
      <c r="G22" s="45">
        <v>0</v>
      </c>
      <c r="H22" s="45">
        <v>0</v>
      </c>
      <c r="I22" s="45">
        <v>0</v>
      </c>
      <c r="J22" s="45">
        <v>0</v>
      </c>
      <c r="K22" s="45">
        <v>0</v>
      </c>
      <c r="L22" s="45">
        <v>0</v>
      </c>
      <c r="M22" s="45">
        <v>0</v>
      </c>
    </row>
    <row r="23" spans="1:13" x14ac:dyDescent="0.25">
      <c r="A23" s="46" t="s">
        <v>72</v>
      </c>
      <c r="B23" s="45">
        <v>0</v>
      </c>
      <c r="C23" s="45">
        <v>0</v>
      </c>
      <c r="D23" s="45">
        <v>0</v>
      </c>
      <c r="E23" s="45">
        <v>0</v>
      </c>
      <c r="F23" s="45">
        <v>0</v>
      </c>
      <c r="G23" s="45">
        <v>0</v>
      </c>
      <c r="H23" s="45">
        <v>0</v>
      </c>
      <c r="I23" s="45">
        <v>0</v>
      </c>
      <c r="J23" s="45">
        <v>0</v>
      </c>
      <c r="K23" s="45">
        <v>0</v>
      </c>
      <c r="L23" s="45">
        <v>0</v>
      </c>
      <c r="M23" s="45">
        <v>0</v>
      </c>
    </row>
    <row r="24" spans="1:13" x14ac:dyDescent="0.25">
      <c r="A24" s="46" t="s">
        <v>50</v>
      </c>
      <c r="B24" s="45">
        <v>0</v>
      </c>
      <c r="C24" s="45">
        <v>0</v>
      </c>
      <c r="D24" s="45">
        <v>0</v>
      </c>
      <c r="E24" s="45">
        <v>0</v>
      </c>
      <c r="F24" s="45">
        <v>0</v>
      </c>
      <c r="G24" s="45">
        <v>1</v>
      </c>
      <c r="H24" s="45">
        <v>0</v>
      </c>
      <c r="I24" s="45">
        <v>0</v>
      </c>
      <c r="J24" s="45">
        <v>3</v>
      </c>
      <c r="K24" s="45">
        <v>0</v>
      </c>
      <c r="L24" s="45">
        <v>0</v>
      </c>
      <c r="M24" s="45">
        <v>0</v>
      </c>
    </row>
    <row r="25" spans="1:13" x14ac:dyDescent="0.25">
      <c r="A25" s="46" t="s">
        <v>96</v>
      </c>
      <c r="B25" s="45">
        <v>0</v>
      </c>
      <c r="C25" s="45">
        <v>0</v>
      </c>
      <c r="D25" s="45">
        <v>0</v>
      </c>
      <c r="E25" s="45">
        <v>0</v>
      </c>
      <c r="F25" s="45">
        <v>0</v>
      </c>
      <c r="G25" s="45">
        <v>0</v>
      </c>
      <c r="H25" s="45">
        <v>0</v>
      </c>
      <c r="I25" s="45">
        <v>0</v>
      </c>
      <c r="J25" s="45">
        <v>0</v>
      </c>
      <c r="K25" s="45">
        <v>0</v>
      </c>
      <c r="L25" s="45">
        <v>0</v>
      </c>
      <c r="M25" s="45">
        <v>0</v>
      </c>
    </row>
    <row r="26" spans="1:13" x14ac:dyDescent="0.25">
      <c r="A26" s="46" t="s">
        <v>97</v>
      </c>
      <c r="B26" s="45">
        <v>22</v>
      </c>
      <c r="C26" s="45">
        <v>7</v>
      </c>
      <c r="D26" s="45">
        <v>10</v>
      </c>
      <c r="E26" s="45">
        <v>0</v>
      </c>
      <c r="F26" s="45">
        <v>0</v>
      </c>
      <c r="G26" s="45">
        <v>0</v>
      </c>
      <c r="H26" s="45">
        <v>0</v>
      </c>
      <c r="I26" s="45">
        <v>0</v>
      </c>
      <c r="J26" s="45">
        <v>0</v>
      </c>
      <c r="K26" s="45">
        <v>0</v>
      </c>
      <c r="L26" s="45">
        <v>0</v>
      </c>
      <c r="M26" s="45">
        <v>0</v>
      </c>
    </row>
    <row r="27" spans="1:13" x14ac:dyDescent="0.25">
      <c r="A27" s="38" t="s">
        <v>73</v>
      </c>
      <c r="B27" s="39">
        <v>26</v>
      </c>
      <c r="C27" s="39">
        <v>12</v>
      </c>
      <c r="D27" s="39">
        <v>13</v>
      </c>
      <c r="E27" s="39">
        <v>7</v>
      </c>
      <c r="F27" s="39">
        <v>9</v>
      </c>
      <c r="G27" s="39">
        <v>14</v>
      </c>
      <c r="H27" s="39">
        <v>19</v>
      </c>
      <c r="I27" s="39">
        <v>19</v>
      </c>
      <c r="J27" s="39">
        <v>27</v>
      </c>
      <c r="K27" s="39">
        <v>0</v>
      </c>
      <c r="L27" s="39">
        <v>0</v>
      </c>
      <c r="M27" s="39">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5" customFormat="1" x14ac:dyDescent="0.2">
      <c r="A1" s="12" t="s">
        <v>30</v>
      </c>
      <c r="B1" s="13" t="s">
        <v>117</v>
      </c>
    </row>
    <row r="2" spans="1:2" s="15" customFormat="1" ht="37.5" customHeight="1" x14ac:dyDescent="0.2">
      <c r="A2" s="14" t="s">
        <v>7</v>
      </c>
      <c r="B2" s="14" t="s">
        <v>25</v>
      </c>
    </row>
    <row r="3" spans="1:2" s="15" customFormat="1" x14ac:dyDescent="0.2">
      <c r="A3" s="14" t="s">
        <v>31</v>
      </c>
      <c r="B3" s="14" t="s">
        <v>32</v>
      </c>
    </row>
    <row r="4" spans="1:2" s="15" customFormat="1" x14ac:dyDescent="0.2">
      <c r="A4" s="14" t="s">
        <v>8</v>
      </c>
      <c r="B4" s="14" t="s">
        <v>33</v>
      </c>
    </row>
    <row r="5" spans="1:2" s="15" customFormat="1" ht="38.25" x14ac:dyDescent="0.2">
      <c r="A5" s="14" t="s">
        <v>9</v>
      </c>
      <c r="B5" s="14" t="s">
        <v>29</v>
      </c>
    </row>
    <row r="6" spans="1:2" s="15" customFormat="1" x14ac:dyDescent="0.2">
      <c r="A6" s="14" t="s">
        <v>10</v>
      </c>
      <c r="B6" s="14" t="s">
        <v>34</v>
      </c>
    </row>
    <row r="7" spans="1:2" s="15" customFormat="1" ht="25.5" x14ac:dyDescent="0.2">
      <c r="A7" s="14" t="s">
        <v>11</v>
      </c>
      <c r="B7" s="14" t="s">
        <v>35</v>
      </c>
    </row>
    <row r="8" spans="1:2" s="15" customFormat="1" x14ac:dyDescent="0.2">
      <c r="A8" s="14" t="s">
        <v>12</v>
      </c>
      <c r="B8" s="14" t="s">
        <v>36</v>
      </c>
    </row>
    <row r="9" spans="1:2" s="15" customFormat="1" x14ac:dyDescent="0.2">
      <c r="A9" s="14" t="s">
        <v>13</v>
      </c>
      <c r="B9" s="14" t="s">
        <v>37</v>
      </c>
    </row>
    <row r="10" spans="1:2" s="15" customFormat="1" ht="25.5" x14ac:dyDescent="0.2">
      <c r="A10" s="14" t="s">
        <v>15</v>
      </c>
      <c r="B10" s="14" t="s">
        <v>38</v>
      </c>
    </row>
    <row r="11" spans="1:2" s="15" customFormat="1" ht="25.5" x14ac:dyDescent="0.2">
      <c r="A11" s="14" t="s">
        <v>14</v>
      </c>
      <c r="B11" s="14" t="s">
        <v>39</v>
      </c>
    </row>
    <row r="12" spans="1:2" s="15" customFormat="1" ht="38.25" x14ac:dyDescent="0.2">
      <c r="A12" s="14" t="s">
        <v>16</v>
      </c>
      <c r="B12" s="14" t="s">
        <v>40</v>
      </c>
    </row>
    <row r="13" spans="1:2" s="15" customFormat="1" ht="25.5" x14ac:dyDescent="0.2">
      <c r="A13" s="14" t="s">
        <v>17</v>
      </c>
      <c r="B13" s="14" t="s">
        <v>26</v>
      </c>
    </row>
    <row r="14" spans="1:2" s="15" customFormat="1" ht="25.5" x14ac:dyDescent="0.2">
      <c r="A14" s="14" t="s">
        <v>18</v>
      </c>
      <c r="B14" s="14" t="s">
        <v>41</v>
      </c>
    </row>
    <row r="15" spans="1:2" s="15" customFormat="1" ht="25.5" x14ac:dyDescent="0.2">
      <c r="A15" s="14" t="s">
        <v>19</v>
      </c>
      <c r="B15" s="14" t="s">
        <v>27</v>
      </c>
    </row>
    <row r="16" spans="1:2" s="15" customFormat="1" x14ac:dyDescent="0.2">
      <c r="A16" s="14" t="s">
        <v>20</v>
      </c>
      <c r="B16" s="14" t="s">
        <v>28</v>
      </c>
    </row>
    <row r="17" spans="1:2" s="15" customFormat="1" ht="51" x14ac:dyDescent="0.2">
      <c r="A17" s="14" t="s">
        <v>21</v>
      </c>
      <c r="B17" s="14" t="s">
        <v>42</v>
      </c>
    </row>
    <row r="18" spans="1:2" s="15" customFormat="1" x14ac:dyDescent="0.2">
      <c r="A18" s="14" t="s">
        <v>43</v>
      </c>
      <c r="B18" s="14" t="s">
        <v>44</v>
      </c>
    </row>
    <row r="19" spans="1:2" s="15" customFormat="1" x14ac:dyDescent="0.2">
      <c r="A19" s="14" t="s">
        <v>22</v>
      </c>
      <c r="B19" s="14" t="s">
        <v>45</v>
      </c>
    </row>
    <row r="20" spans="1:2" s="15" customFormat="1" ht="51" x14ac:dyDescent="0.2">
      <c r="A20" s="14" t="s">
        <v>23</v>
      </c>
      <c r="B20" s="14" t="s">
        <v>46</v>
      </c>
    </row>
    <row r="21" spans="1:2" s="15" customFormat="1" x14ac:dyDescent="0.2">
      <c r="A21" s="14" t="s">
        <v>24</v>
      </c>
      <c r="B21" s="14" t="s">
        <v>47</v>
      </c>
    </row>
    <row r="22" spans="1:2" s="15" customFormat="1" x14ac:dyDescent="0.2">
      <c r="A22"/>
      <c r="B22"/>
    </row>
    <row r="23" spans="1:2" s="15"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2018-10-16T18:28:49Z</dcterms:modified>
</cp:coreProperties>
</file>