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E4898998-DA31-4D48-9D2B-D64861B6932F}"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26" r:id="rId6"/>
  </pivotCaches>
</workbook>
</file>

<file path=xl/calcChain.xml><?xml version="1.0" encoding="utf-8"?>
<calcChain xmlns="http://schemas.openxmlformats.org/spreadsheetml/2006/main">
  <c r="Z36" i="24" l="1"/>
  <c r="Y36" i="24"/>
  <c r="Z12" i="24"/>
  <c r="Z11" i="24"/>
  <c r="Z10" i="24"/>
  <c r="Y12" i="24"/>
  <c r="Y11" i="24"/>
  <c r="Y10" i="24"/>
  <c r="Y6" i="24"/>
  <c r="Z6" i="24"/>
  <c r="Y7" i="24"/>
  <c r="Z7" i="24"/>
  <c r="Y8" i="24"/>
  <c r="Z8" i="24"/>
  <c r="Y9" i="24"/>
  <c r="Z9" i="24"/>
  <c r="D37" i="24" l="1"/>
  <c r="C37" i="24"/>
  <c r="B37" i="24"/>
  <c r="D36" i="24"/>
  <c r="C36" i="24"/>
  <c r="B36" i="24"/>
  <c r="E37" i="24"/>
  <c r="F37" i="24"/>
  <c r="G37" i="24"/>
  <c r="K37" i="24"/>
  <c r="L37" i="24"/>
  <c r="M37" i="24"/>
  <c r="E36" i="24"/>
  <c r="F36" i="24"/>
  <c r="G36" i="24"/>
  <c r="H36" i="24"/>
  <c r="I36" i="24"/>
  <c r="J36" i="24"/>
  <c r="K36" i="24"/>
  <c r="L36" i="24"/>
  <c r="M36" i="24"/>
  <c r="B7" i="24" l="1"/>
  <c r="C7" i="24"/>
  <c r="D7" i="24"/>
  <c r="E7" i="24"/>
  <c r="F7" i="24"/>
  <c r="G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<sst xmlns="http://schemas.openxmlformats.org/spreadsheetml/2006/main" count="281" uniqueCount="163">
  <si>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</si>
  <si>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</si>
  <si>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</si>
  <si>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</si>
  <si>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</si>
  <si>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</si>
  <si>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</si>
  <si>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</si>
  <si>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</si>
  <si>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</si>
  <si>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</si>
  <si>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</si>
  <si>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</si>
  <si>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</si>
  <si>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</si>
  <si>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</si>
  <si>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</si>
  <si>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</si>
  <si>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</si>
  <si>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</si>
  <si>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</si>
  <si>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</si>
  <si>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</si>
  <si>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</si>
  <si>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</si>
  <si>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</si>
  <si>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</si>
  <si>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</si>
  <si>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</si>
  <si>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</si>
  <si>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</si>
  <si>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</si>
  <si>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</si>
  <si>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</si>
  <si>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</si>
  <si>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</si>
  <si>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</si>
  <si>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</si>
  <si>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</si>
  <si>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</si>
  <si>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</si>
  <si>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</si>
  <si>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</si>
  <si>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</si>
  <si>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</si>
  <si>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</si>
  <si>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</si>
  <si>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</si>
  <si>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</si>
  <si>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</si>
  <si>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</si>
  <si>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</si>
  <si>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</si>
  <si>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</si>
  <si>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</si>
  <si>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</si>
  <si>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</si>
  <si>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</si>
  <si>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</si>
  <si>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</si>
  <si>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</si>
  <si>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</si>
  <si>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</si>
  <si>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</si>
  <si>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</si>
  <si>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</si>
  <si>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</si>
  <si>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</si>
  <si>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</si>
  <si>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</si>
  <si>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</si>
  <si>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</si>
  <si>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</si>
  <si>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</si>
  <si>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</si>
  <si>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</si>
  <si>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</si>
  <si>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</si>
  <si>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</si>
  <si>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</si>
  <si>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</si>
  <si>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</si>
  <si>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</si>
  <si>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</si>
  <si>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</si>
  <si>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</si>
  <si>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</si>
  <si>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</si>
  <si>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</si>
  <si>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</si>
  <si>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</si>
  <si>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</si>
  <si>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</si>
  <si>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</si>
  <si>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</si>
  <si>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</si>
  <si>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</si>
  <si>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</si>
  <si>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</si>
  <si>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</si>
  <si>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</si>
  <si>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</si>
  <si>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</si>
  <si>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</si>
  <si>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</si>
  <si>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</si>
  <si>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</si>
  <si>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</si>
  <si>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</si>
  <si>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</si>
  <si>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</si>
  <si>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</si>
  <si>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</si>
  <si>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</si>
  <si>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</si>
  <si>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</si>
  <si>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</si>
  <si>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</si>
  <si>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</si>
  <si>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</si>
  <si>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</si>
  <si>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Promedio Norte América / North America Average</t>
  </si>
  <si>
    <t>Total Anual 2018  (Ene-Sep)
Empresas Nacionales</t>
  </si>
  <si>
    <t>Total Anual 2018  (Ene-Sep)
Empresas Extranjeras</t>
  </si>
  <si>
    <t>Índice de 
Puntualidad
(Ene-Sep)</t>
  </si>
  <si>
    <t>AEROPUERTO DE HUATULCO</t>
  </si>
  <si>
    <t>AIJ</t>
  </si>
  <si>
    <t>Interjet (ABC Aerolíneas)</t>
  </si>
  <si>
    <t>AMX</t>
  </si>
  <si>
    <t>Aeroméxico (Aerovías de México)</t>
  </si>
  <si>
    <t>GMT</t>
  </si>
  <si>
    <t>Magnicharters (Grupo Aéreo Monterrey)</t>
  </si>
  <si>
    <t>LCT</t>
  </si>
  <si>
    <t>Transportes Aéreos Regionales (TAR)</t>
  </si>
  <si>
    <t>SLI</t>
  </si>
  <si>
    <t>Aeroméxico Connect (Aerolitoral)</t>
  </si>
  <si>
    <t>VIV</t>
  </si>
  <si>
    <t>Vivaaerobus (Aeroenlaces)</t>
  </si>
  <si>
    <t>VOI</t>
  </si>
  <si>
    <t>Volaris (Concesionaria Vuela Cia de Aviación)</t>
  </si>
  <si>
    <t>ACA</t>
  </si>
  <si>
    <t>Air Canada</t>
  </si>
  <si>
    <t>SWG</t>
  </si>
  <si>
    <t>Sunwing (Sunwing Airlines)</t>
  </si>
  <si>
    <t>TSC</t>
  </si>
  <si>
    <t>Air Transat (Transat A. T.)</t>
  </si>
  <si>
    <t>WJA</t>
  </si>
  <si>
    <t>West Jet (Westjet Airlines Ltd)</t>
  </si>
  <si>
    <t>ASH</t>
  </si>
  <si>
    <t>Mesa Airlines (Mesa Airlines, Inc.)</t>
  </si>
  <si>
    <t>Promedio Canadienses / Canadian Average</t>
  </si>
  <si>
    <t>Canadienses</t>
  </si>
  <si>
    <t>Mesa Airlines</t>
  </si>
  <si>
    <t>Sunwing</t>
  </si>
  <si>
    <t>Air Transat</t>
  </si>
  <si>
    <t>West Jet</t>
  </si>
  <si>
    <t>Interjet</t>
  </si>
  <si>
    <t>Aeroméxico</t>
  </si>
  <si>
    <t>Magnicharters</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</si>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</sst>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6">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0" xfId="0" applyFont="1" applyFill="1" applyBorder="1" applyAlignment="1"/>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166" fontId="9" fillId="24" borderId="10" xfId="44" applyNumberFormat="1" applyFont="1" applyFill="1" applyBorder="1" applyAlignment="1">
      <alignment horizontal="right"/>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0.99708454810495628</c:v>
                </c:pt>
                <c:pt idx="1">
                  <c:v>0.99404069767441861</c:v>
                </c:pt>
                <c:pt idx="2">
                  <c:v>0.99545997610513748</c:v>
                </c:pt>
                <c:pt idx="3">
                  <c:v>0.99208418699944123</c:v>
                </c:pt>
                <c:pt idx="4">
                  <c:v>0.99333333333333329</c:v>
                </c:pt>
                <c:pt idx="5">
                  <c:v>0.97803869558433465</c:v>
                </c:pt>
                <c:pt idx="6">
                  <c:v>0.99060457516339862</c:v>
                </c:pt>
                <c:pt idx="7">
                  <c:v>0.9918929110105581</c:v>
                </c:pt>
                <c:pt idx="8">
                  <c:v>0.9913256955810148</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1</c:v>
                </c:pt>
                <c:pt idx="1">
                  <c:v>1</c:v>
                </c:pt>
                <c:pt idx="2">
                  <c:v>1</c:v>
                </c:pt>
                <c:pt idx="3">
                  <c:v>1</c:v>
                </c:pt>
                <c:pt idx="4">
                  <c:v>1</c:v>
                </c:pt>
                <c:pt idx="5">
                  <c:v>1</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Canadienses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Gráficos!$B$8:$M$8</c:f>
              <c:numCache>
                <c:formatCode>0.0%</c:formatCode>
                <c:ptCount val="9"/>
                <c:pt idx="0">
                  <c:v>0.98809523809523814</c:v>
                </c:pt>
                <c:pt idx="1">
                  <c:v>1</c:v>
                </c:pt>
                <c:pt idx="2">
                  <c:v>0.9907407407407407</c:v>
                </c:pt>
                <c:pt idx="3">
                  <c:v>1</c:v>
                </c:pt>
              </c:numCache>
            </c:numRef>
          </c:val>
          <c:smooth val="0"/>
          <c:extLst>
            <c:ext xmlns:c16="http://schemas.microsoft.com/office/drawing/2014/chart" uri="{C3380CC4-5D6E-409C-BE32-E72D297353CC}">
              <c16:uniqueId val="{00000000-99D2-4915-A9A8-F24931710C72}"/>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0.96302868973676425</c:v>
                </c:pt>
                <c:pt idx="1">
                  <c:v>0.92656653746770024</c:v>
                </c:pt>
                <c:pt idx="2">
                  <c:v>0.90076739270287653</c:v>
                </c:pt>
                <c:pt idx="3">
                  <c:v>0.86753166294983741</c:v>
                </c:pt>
                <c:pt idx="4">
                  <c:v>0.7873341914435884</c:v>
                </c:pt>
                <c:pt idx="5">
                  <c:v>0.80746892156628469</c:v>
                </c:pt>
                <c:pt idx="6">
                  <c:v>0.82287524566936332</c:v>
                </c:pt>
                <c:pt idx="7">
                  <c:v>0.86767511718492107</c:v>
                </c:pt>
                <c:pt idx="8">
                  <c:v>0.86721689247128664</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Gráficos!$B$37:$J$37</c:f>
              <c:numCache>
                <c:formatCode>0.0%</c:formatCode>
                <c:ptCount val="9"/>
                <c:pt idx="0">
                  <c:v>1</c:v>
                </c:pt>
                <c:pt idx="1">
                  <c:v>1</c:v>
                </c:pt>
                <c:pt idx="2">
                  <c:v>1</c:v>
                </c:pt>
                <c:pt idx="3">
                  <c:v>1</c:v>
                </c:pt>
                <c:pt idx="4">
                  <c:v>1</c:v>
                </c:pt>
                <c:pt idx="5">
                  <c:v>1</c:v>
                </c:pt>
              </c:numCache>
            </c:numRef>
          </c:val>
          <c:smooth val="0"/>
          <c:extLst>
            <c:ext xmlns:c16="http://schemas.microsoft.com/office/drawing/2014/chart" uri="{C3380CC4-5D6E-409C-BE32-E72D297353CC}">
              <c16:uniqueId val="{00000001-4198-41A9-8409-AE1699E6D7B8}"/>
            </c:ext>
          </c:extLst>
        </c:ser>
        <c:ser>
          <c:idx val="2"/>
          <c:order val="2"/>
          <c:tx>
            <c:strRef>
              <c:f>Gráficos!$A$38</c:f>
              <c:strCache>
                <c:ptCount val="1"/>
                <c:pt idx="0">
                  <c:v>Canadienses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Gráficos!$B$38:$J$38</c:f>
              <c:numCache>
                <c:formatCode>0.0%</c:formatCode>
                <c:ptCount val="9"/>
                <c:pt idx="0">
                  <c:v>0.98809523809523814</c:v>
                </c:pt>
                <c:pt idx="1">
                  <c:v>1</c:v>
                </c:pt>
                <c:pt idx="2">
                  <c:v>0.9907407407407407</c:v>
                </c:pt>
                <c:pt idx="3">
                  <c:v>1</c:v>
                </c:pt>
              </c:numCache>
            </c:numRef>
          </c:val>
          <c:smooth val="0"/>
          <c:extLst>
            <c:ext xmlns:c16="http://schemas.microsoft.com/office/drawing/2014/chart" uri="{C3380CC4-5D6E-409C-BE32-E72D297353CC}">
              <c16:uniqueId val="{00000000-F879-4E8D-B30B-C5098FAAE9BF}"/>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0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Gráficos!$X$6:$X$12</c:f>
              <c:strCache>
                <c:ptCount val="7"/>
                <c:pt idx="0">
                  <c:v>Interjet</c:v>
                </c:pt>
                <c:pt idx="1">
                  <c:v>Aeroméxico</c:v>
                </c:pt>
                <c:pt idx="2">
                  <c:v>Magnicharters</c:v>
                </c:pt>
                <c:pt idx="3">
                  <c:v>Transportes 
Aéreos Regionales</c:v>
                </c:pt>
                <c:pt idx="4">
                  <c:v>Aeroméxico 
Connect</c:v>
                </c:pt>
                <c:pt idx="5">
                  <c:v>Vivaaerobus</c:v>
                </c:pt>
                <c:pt idx="6">
                  <c:v>Volaris</c:v>
                </c:pt>
              </c:strCache>
            </c:strRef>
          </c:cat>
          <c:val>
            <c:numRef>
              <c:f>Gráficos!$Y$6:$Y$12</c:f>
              <c:numCache>
                <c:formatCode>0.0%</c:formatCode>
                <c:ptCount val="7"/>
                <c:pt idx="0">
                  <c:v>0.99580419580419577</c:v>
                </c:pt>
                <c:pt idx="1">
                  <c:v>1</c:v>
                </c:pt>
                <c:pt idx="2">
                  <c:v>0.99163179916317989</c:v>
                </c:pt>
                <c:pt idx="3">
                  <c:v>0.98830409356725146</c:v>
                </c:pt>
                <c:pt idx="4">
                  <c:v>0.9928057553956835</c:v>
                </c:pt>
                <c:pt idx="5">
                  <c:v>0.99595141700404854</c:v>
                </c:pt>
                <c:pt idx="6">
                  <c:v>0.97963800904977372</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Gráficos!$X$6:$X$12</c:f>
              <c:strCache>
                <c:ptCount val="7"/>
                <c:pt idx="0">
                  <c:v>Interjet</c:v>
                </c:pt>
                <c:pt idx="1">
                  <c:v>Aeroméxico</c:v>
                </c:pt>
                <c:pt idx="2">
                  <c:v>Magnicharters</c:v>
                </c:pt>
                <c:pt idx="3">
                  <c:v>Transportes 
Aéreos Regionales</c:v>
                </c:pt>
                <c:pt idx="4">
                  <c:v>Aeroméxico 
Connect</c:v>
                </c:pt>
                <c:pt idx="5">
                  <c:v>Vivaaerobus</c:v>
                </c:pt>
                <c:pt idx="6">
                  <c:v>Volaris</c:v>
                </c:pt>
              </c:strCache>
            </c:strRef>
          </c:cat>
          <c:val>
            <c:numRef>
              <c:f>Gráficos!$Z$6:$Z$12</c:f>
              <c:numCache>
                <c:formatCode>0.0%</c:formatCode>
                <c:ptCount val="7"/>
                <c:pt idx="0">
                  <c:v>0.92727272727272725</c:v>
                </c:pt>
                <c:pt idx="1">
                  <c:v>1</c:v>
                </c:pt>
                <c:pt idx="2">
                  <c:v>0.69456066945606698</c:v>
                </c:pt>
                <c:pt idx="3">
                  <c:v>0.95321637426900585</c:v>
                </c:pt>
                <c:pt idx="4">
                  <c:v>0.9460431654676259</c:v>
                </c:pt>
                <c:pt idx="5">
                  <c:v>0.87449392712550611</c:v>
                </c:pt>
                <c:pt idx="6">
                  <c:v>0.84615384615384615</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Gráficos!$X$36:$X$40</c:f>
              <c:strCache>
                <c:ptCount val="5"/>
                <c:pt idx="0">
                  <c:v>Mesa Airlines</c:v>
                </c:pt>
                <c:pt idx="1">
                  <c:v>Air Canada</c:v>
                </c:pt>
                <c:pt idx="2">
                  <c:v>Sunwing</c:v>
                </c:pt>
                <c:pt idx="3">
                  <c:v>Air Transat</c:v>
                </c:pt>
                <c:pt idx="4">
                  <c:v>West Jet</c:v>
                </c:pt>
              </c:strCache>
            </c:strRef>
          </c:cat>
          <c:val>
            <c:numRef>
              <c:f>Gráficos!$Y$36:$Y$40</c:f>
              <c:numCache>
                <c:formatCode>0.0%</c:formatCode>
                <c:ptCount val="5"/>
                <c:pt idx="0">
                  <c:v>1</c:v>
                </c:pt>
                <c:pt idx="1">
                  <c:v>1</c:v>
                </c:pt>
                <c:pt idx="2">
                  <c:v>0.989247311827957</c:v>
                </c:pt>
                <c:pt idx="3">
                  <c:v>0.98039215686274506</c:v>
                </c:pt>
                <c:pt idx="4">
                  <c:v>1</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Gráficos!$X$36:$X$40</c:f>
              <c:strCache>
                <c:ptCount val="5"/>
                <c:pt idx="0">
                  <c:v>Mesa Airlines</c:v>
                </c:pt>
                <c:pt idx="1">
                  <c:v>Air Canada</c:v>
                </c:pt>
                <c:pt idx="2">
                  <c:v>Sunwing</c:v>
                </c:pt>
                <c:pt idx="3">
                  <c:v>Air Transat</c:v>
                </c:pt>
                <c:pt idx="4">
                  <c:v>West Jet</c:v>
                </c:pt>
              </c:strCache>
            </c:strRef>
          </c:cat>
          <c:val>
            <c:numRef>
              <c:f>Gráficos!$Z$36:$Z$40</c:f>
              <c:numCache>
                <c:formatCode>0.0%</c:formatCode>
                <c:ptCount val="5"/>
                <c:pt idx="0">
                  <c:v>1</c:v>
                </c:pt>
                <c:pt idx="1">
                  <c:v>1</c:v>
                </c:pt>
                <c:pt idx="2">
                  <c:v>0.989247311827957</c:v>
                </c:pt>
                <c:pt idx="3">
                  <c:v>0.98039215686274506</c:v>
                </c:pt>
                <c:pt idx="4">
                  <c:v>1</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2401</c:v>
                </c:pt>
                <c:pt idx="1">
                  <c:v>23</c:v>
                </c:pt>
                <c:pt idx="2">
                  <c:v>235</c:v>
                </c:pt>
                <c:pt idx="3">
                  <c:v>0</c:v>
                </c:pt>
                <c:pt idx="4">
                  <c:v>2</c:v>
                </c:pt>
                <c:pt idx="5">
                  <c:v>4</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1159809</xdr:colOff>
      <xdr:row>9</xdr:row>
      <xdr:rowOff>45943</xdr:rowOff>
    </xdr:from>
    <xdr:to>
      <xdr:col>9</xdr:col>
      <xdr:colOff>89648</xdr:colOff>
      <xdr:row>34</xdr:row>
      <xdr:rowOff>44824</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1143001</xdr:colOff>
      <xdr:row>38</xdr:row>
      <xdr:rowOff>123267</xdr:rowOff>
    </xdr:from>
    <xdr:to>
      <xdr:col>9</xdr:col>
      <xdr:colOff>78442</xdr:colOff>
      <xdr:row>63</xdr:row>
      <xdr:rowOff>123266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9.589856481478" createdVersion="6" refreshedVersion="6" minRefreshableVersion="3" recordCount="141" xr:uid="{B1AB723C-2552-42F7-98EC-7733A555F6AE}">
  <cacheSource type="worksheet">
    <worksheetSource ref="S3:AH144" sheet="TD Detalle Causas" r:id="rId2"/>
  </cacheSource>
  <cacheFields count="16">
    <cacheField name="Aerolínea" numFmtId="0">
      <sharedItems count="8">
        <s v="Aeroméxico Connect (Aerolitoral)"/>
        <s v="Air Transat (Transat A. T.)"/>
        <s v="Interjet (ABC Aerolíneas)"/>
        <s v="Magnicharters (Grupo Aéreo Monterrey)"/>
        <s v="Sunwing (Sunwing Airlines)"/>
        <s v="Transportes Aéreos Regionales (TAR)"/>
        <s v="Vivaaerobus (Aeroenlaces)"/>
        <s v="Volaris (Concesionaria Vuela Cia de Aviación)"/>
      </sharedItems>
    </cacheField>
    <cacheField name="Nacionalidad" numFmtId="0">
      <sharedItems count="2">
        <s v="Mexicanas"/>
        <s v="Canadi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6" count="5">
        <n v="0"/>
        <n v="1"/>
        <n v="3"/>
        <n v="2"/>
        <n v="6"/>
      </sharedItems>
    </cacheField>
    <cacheField name="Feb" numFmtId="0">
      <sharedItems containsSemiMixedTypes="0" containsString="0" containsNumber="1" containsInteger="1" minValue="0" maxValue="2" count="3">
        <n v="0"/>
        <n v="1"/>
        <n v="2"/>
      </sharedItems>
    </cacheField>
    <cacheField name="Mar" numFmtId="0">
      <sharedItems containsSemiMixedTypes="0" containsString="0" containsNumber="1" containsInteger="1" minValue="0" maxValue="4" count="5">
        <n v="0"/>
        <n v="1"/>
        <n v="4"/>
        <n v="2"/>
        <n v="3"/>
      </sharedItems>
    </cacheField>
    <cacheField name="Abr" numFmtId="0">
      <sharedItems containsSemiMixedTypes="0" containsString="0" containsNumber="1" containsInteger="1" minValue="0" maxValue="9" count="6">
        <n v="0"/>
        <n v="1"/>
        <n v="5"/>
        <n v="9"/>
        <n v="4"/>
        <n v="7"/>
      </sharedItems>
    </cacheField>
    <cacheField name="May" numFmtId="0">
      <sharedItems containsSemiMixedTypes="0" containsString="0" containsNumber="1" containsInteger="1" minValue="0" maxValue="11" count="7">
        <n v="0"/>
        <n v="3"/>
        <n v="9"/>
        <n v="11"/>
        <n v="5"/>
        <n v="2"/>
        <n v="4"/>
      </sharedItems>
    </cacheField>
    <cacheField name="Jun" numFmtId="0">
      <sharedItems containsSemiMixedTypes="0" containsString="0" containsNumber="1" containsInteger="1" minValue="0" maxValue="13" count="6">
        <n v="0"/>
        <n v="5"/>
        <n v="7"/>
        <n v="13"/>
        <n v="1"/>
        <n v="9"/>
      </sharedItems>
    </cacheField>
    <cacheField name="Jul" numFmtId="0">
      <sharedItems containsSemiMixedTypes="0" containsString="0" containsNumber="1" containsInteger="1" minValue="0" maxValue="12" count="7">
        <n v="0"/>
        <n v="5"/>
        <n v="1"/>
        <n v="11"/>
        <n v="12"/>
        <n v="8"/>
        <n v="9"/>
      </sharedItems>
    </cacheField>
    <cacheField name="Ago" numFmtId="0">
      <sharedItems containsSemiMixedTypes="0" containsString="0" containsNumber="1" containsInteger="1" minValue="0" maxValue="12" count="7">
        <n v="0"/>
        <n v="5"/>
        <n v="6"/>
        <n v="1"/>
        <n v="9"/>
        <n v="4"/>
        <n v="12"/>
      </sharedItems>
    </cacheField>
    <cacheField name="Sep" numFmtId="0">
      <sharedItems containsSemiMixedTypes="0" containsString="0" containsNumber="1" containsInteger="1" minValue="0" maxValue="11" count="6">
        <n v="0"/>
        <n v="2"/>
        <n v="3"/>
        <n v="1"/>
        <n v="11"/>
        <n v="7"/>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1">
  <r>
    <x v="0"/>
    <x v="0"/>
    <x v="0"/>
    <x v="0"/>
    <x v="0"/>
    <x v="0"/>
    <x v="0"/>
    <x v="0"/>
    <x v="0"/>
    <x v="0"/>
    <x v="0"/>
    <x v="0"/>
    <x v="0"/>
    <x v="0"/>
    <x v="0"/>
    <x v="0"/>
  </r>
  <r>
    <x v="0"/>
    <x v="0"/>
    <x v="0"/>
    <x v="1"/>
    <x v="0"/>
    <x v="0"/>
    <x v="1"/>
    <x v="1"/>
    <x v="0"/>
    <x v="0"/>
    <x v="0"/>
    <x v="0"/>
    <x v="1"/>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0"/>
    <x v="0"/>
    <x v="0"/>
    <x v="0"/>
    <x v="0"/>
    <x v="0"/>
    <x v="0"/>
    <x v="0"/>
    <x v="0"/>
    <x v="0"/>
    <x v="0"/>
    <x v="0"/>
  </r>
  <r>
    <x v="0"/>
    <x v="0"/>
    <x v="1"/>
    <x v="11"/>
    <x v="0"/>
    <x v="0"/>
    <x v="0"/>
    <x v="0"/>
    <x v="0"/>
    <x v="0"/>
    <x v="0"/>
    <x v="0"/>
    <x v="0"/>
    <x v="0"/>
    <x v="0"/>
    <x v="0"/>
  </r>
  <r>
    <x v="0"/>
    <x v="0"/>
    <x v="1"/>
    <x v="12"/>
    <x v="0"/>
    <x v="0"/>
    <x v="0"/>
    <x v="0"/>
    <x v="0"/>
    <x v="0"/>
    <x v="0"/>
    <x v="0"/>
    <x v="0"/>
    <x v="0"/>
    <x v="0"/>
    <x v="0"/>
  </r>
  <r>
    <x v="0"/>
    <x v="0"/>
    <x v="1"/>
    <x v="13"/>
    <x v="1"/>
    <x v="0"/>
    <x v="1"/>
    <x v="0"/>
    <x v="1"/>
    <x v="1"/>
    <x v="1"/>
    <x v="1"/>
    <x v="2"/>
    <x v="0"/>
    <x v="0"/>
    <x v="0"/>
  </r>
  <r>
    <x v="0"/>
    <x v="0"/>
    <x v="1"/>
    <x v="14"/>
    <x v="0"/>
    <x v="0"/>
    <x v="0"/>
    <x v="0"/>
    <x v="0"/>
    <x v="0"/>
    <x v="0"/>
    <x v="0"/>
    <x v="1"/>
    <x v="0"/>
    <x v="0"/>
    <x v="0"/>
  </r>
  <r>
    <x v="0"/>
    <x v="0"/>
    <x v="1"/>
    <x v="15"/>
    <x v="0"/>
    <x v="0"/>
    <x v="1"/>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1"/>
    <x v="0"/>
    <x v="0"/>
    <x v="0"/>
    <x v="0"/>
    <x v="0"/>
    <x v="0"/>
    <x v="0"/>
    <x v="0"/>
    <x v="0"/>
    <x v="0"/>
    <x v="0"/>
    <x v="0"/>
    <x v="0"/>
    <x v="0"/>
  </r>
  <r>
    <x v="1"/>
    <x v="1"/>
    <x v="0"/>
    <x v="1"/>
    <x v="1"/>
    <x v="0"/>
    <x v="0"/>
    <x v="0"/>
    <x v="0"/>
    <x v="0"/>
    <x v="0"/>
    <x v="0"/>
    <x v="0"/>
    <x v="0"/>
    <x v="0"/>
    <x v="0"/>
  </r>
  <r>
    <x v="1"/>
    <x v="1"/>
    <x v="0"/>
    <x v="2"/>
    <x v="0"/>
    <x v="0"/>
    <x v="0"/>
    <x v="0"/>
    <x v="0"/>
    <x v="0"/>
    <x v="0"/>
    <x v="0"/>
    <x v="0"/>
    <x v="0"/>
    <x v="0"/>
    <x v="0"/>
  </r>
  <r>
    <x v="1"/>
    <x v="1"/>
    <x v="0"/>
    <x v="3"/>
    <x v="0"/>
    <x v="0"/>
    <x v="0"/>
    <x v="0"/>
    <x v="0"/>
    <x v="0"/>
    <x v="0"/>
    <x v="0"/>
    <x v="0"/>
    <x v="0"/>
    <x v="0"/>
    <x v="0"/>
  </r>
  <r>
    <x v="1"/>
    <x v="1"/>
    <x v="0"/>
    <x v="4"/>
    <x v="0"/>
    <x v="0"/>
    <x v="0"/>
    <x v="0"/>
    <x v="0"/>
    <x v="0"/>
    <x v="0"/>
    <x v="0"/>
    <x v="0"/>
    <x v="0"/>
    <x v="0"/>
    <x v="0"/>
  </r>
  <r>
    <x v="1"/>
    <x v="1"/>
    <x v="0"/>
    <x v="5"/>
    <x v="0"/>
    <x v="0"/>
    <x v="0"/>
    <x v="0"/>
    <x v="0"/>
    <x v="0"/>
    <x v="0"/>
    <x v="0"/>
    <x v="0"/>
    <x v="0"/>
    <x v="0"/>
    <x v="0"/>
  </r>
  <r>
    <x v="1"/>
    <x v="1"/>
    <x v="0"/>
    <x v="6"/>
    <x v="0"/>
    <x v="0"/>
    <x v="0"/>
    <x v="0"/>
    <x v="0"/>
    <x v="0"/>
    <x v="0"/>
    <x v="0"/>
    <x v="0"/>
    <x v="0"/>
    <x v="0"/>
    <x v="0"/>
  </r>
  <r>
    <x v="1"/>
    <x v="1"/>
    <x v="0"/>
    <x v="7"/>
    <x v="0"/>
    <x v="0"/>
    <x v="0"/>
    <x v="0"/>
    <x v="0"/>
    <x v="0"/>
    <x v="0"/>
    <x v="0"/>
    <x v="0"/>
    <x v="0"/>
    <x v="0"/>
    <x v="0"/>
  </r>
  <r>
    <x v="1"/>
    <x v="1"/>
    <x v="0"/>
    <x v="8"/>
    <x v="0"/>
    <x v="0"/>
    <x v="0"/>
    <x v="0"/>
    <x v="0"/>
    <x v="0"/>
    <x v="0"/>
    <x v="0"/>
    <x v="0"/>
    <x v="0"/>
    <x v="0"/>
    <x v="0"/>
  </r>
  <r>
    <x v="1"/>
    <x v="1"/>
    <x v="0"/>
    <x v="9"/>
    <x v="0"/>
    <x v="0"/>
    <x v="0"/>
    <x v="0"/>
    <x v="0"/>
    <x v="0"/>
    <x v="0"/>
    <x v="0"/>
    <x v="0"/>
    <x v="0"/>
    <x v="0"/>
    <x v="0"/>
  </r>
  <r>
    <x v="1"/>
    <x v="1"/>
    <x v="1"/>
    <x v="10"/>
    <x v="0"/>
    <x v="0"/>
    <x v="0"/>
    <x v="0"/>
    <x v="0"/>
    <x v="0"/>
    <x v="0"/>
    <x v="0"/>
    <x v="0"/>
    <x v="0"/>
    <x v="0"/>
    <x v="0"/>
  </r>
  <r>
    <x v="1"/>
    <x v="1"/>
    <x v="1"/>
    <x v="11"/>
    <x v="0"/>
    <x v="0"/>
    <x v="0"/>
    <x v="0"/>
    <x v="0"/>
    <x v="0"/>
    <x v="0"/>
    <x v="0"/>
    <x v="0"/>
    <x v="0"/>
    <x v="0"/>
    <x v="0"/>
  </r>
  <r>
    <x v="1"/>
    <x v="1"/>
    <x v="1"/>
    <x v="12"/>
    <x v="0"/>
    <x v="0"/>
    <x v="0"/>
    <x v="0"/>
    <x v="0"/>
    <x v="0"/>
    <x v="0"/>
    <x v="0"/>
    <x v="0"/>
    <x v="0"/>
    <x v="0"/>
    <x v="0"/>
  </r>
  <r>
    <x v="1"/>
    <x v="1"/>
    <x v="1"/>
    <x v="13"/>
    <x v="0"/>
    <x v="0"/>
    <x v="0"/>
    <x v="0"/>
    <x v="0"/>
    <x v="0"/>
    <x v="0"/>
    <x v="0"/>
    <x v="0"/>
    <x v="0"/>
    <x v="0"/>
    <x v="0"/>
  </r>
  <r>
    <x v="1"/>
    <x v="1"/>
    <x v="1"/>
    <x v="14"/>
    <x v="0"/>
    <x v="0"/>
    <x v="0"/>
    <x v="0"/>
    <x v="0"/>
    <x v="0"/>
    <x v="0"/>
    <x v="0"/>
    <x v="0"/>
    <x v="0"/>
    <x v="0"/>
    <x v="0"/>
  </r>
  <r>
    <x v="1"/>
    <x v="1"/>
    <x v="1"/>
    <x v="15"/>
    <x v="0"/>
    <x v="0"/>
    <x v="0"/>
    <x v="0"/>
    <x v="0"/>
    <x v="0"/>
    <x v="0"/>
    <x v="0"/>
    <x v="0"/>
    <x v="0"/>
    <x v="0"/>
    <x v="0"/>
  </r>
  <r>
    <x v="1"/>
    <x v="1"/>
    <x v="1"/>
    <x v="16"/>
    <x v="0"/>
    <x v="0"/>
    <x v="0"/>
    <x v="0"/>
    <x v="0"/>
    <x v="0"/>
    <x v="0"/>
    <x v="0"/>
    <x v="0"/>
    <x v="0"/>
    <x v="0"/>
    <x v="0"/>
  </r>
  <r>
    <x v="1"/>
    <x v="1"/>
    <x v="1"/>
    <x v="17"/>
    <x v="0"/>
    <x v="0"/>
    <x v="0"/>
    <x v="0"/>
    <x v="0"/>
    <x v="0"/>
    <x v="0"/>
    <x v="0"/>
    <x v="0"/>
    <x v="0"/>
    <x v="0"/>
    <x v="0"/>
  </r>
  <r>
    <x v="1"/>
    <x v="1"/>
    <x v="1"/>
    <x v="18"/>
    <x v="0"/>
    <x v="0"/>
    <x v="0"/>
    <x v="0"/>
    <x v="0"/>
    <x v="0"/>
    <x v="0"/>
    <x v="0"/>
    <x v="0"/>
    <x v="0"/>
    <x v="0"/>
    <x v="0"/>
  </r>
  <r>
    <x v="1"/>
    <x v="1"/>
    <x v="1"/>
    <x v="19"/>
    <x v="0"/>
    <x v="0"/>
    <x v="0"/>
    <x v="0"/>
    <x v="0"/>
    <x v="0"/>
    <x v="0"/>
    <x v="0"/>
    <x v="0"/>
    <x v="0"/>
    <x v="0"/>
    <x v="0"/>
  </r>
  <r>
    <x v="2"/>
    <x v="0"/>
    <x v="0"/>
    <x v="0"/>
    <x v="0"/>
    <x v="0"/>
    <x v="0"/>
    <x v="0"/>
    <x v="0"/>
    <x v="0"/>
    <x v="0"/>
    <x v="0"/>
    <x v="0"/>
    <x v="0"/>
    <x v="0"/>
    <x v="0"/>
  </r>
  <r>
    <x v="2"/>
    <x v="0"/>
    <x v="0"/>
    <x v="1"/>
    <x v="0"/>
    <x v="1"/>
    <x v="1"/>
    <x v="0"/>
    <x v="0"/>
    <x v="0"/>
    <x v="2"/>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0"/>
    <x v="0"/>
    <x v="0"/>
    <x v="0"/>
    <x v="0"/>
    <x v="0"/>
    <x v="0"/>
    <x v="0"/>
    <x v="0"/>
    <x v="0"/>
    <x v="0"/>
    <x v="0"/>
  </r>
  <r>
    <x v="2"/>
    <x v="0"/>
    <x v="0"/>
    <x v="7"/>
    <x v="0"/>
    <x v="0"/>
    <x v="0"/>
    <x v="0"/>
    <x v="0"/>
    <x v="0"/>
    <x v="0"/>
    <x v="0"/>
    <x v="0"/>
    <x v="0"/>
    <x v="0"/>
    <x v="0"/>
  </r>
  <r>
    <x v="2"/>
    <x v="0"/>
    <x v="0"/>
    <x v="8"/>
    <x v="0"/>
    <x v="0"/>
    <x v="0"/>
    <x v="0"/>
    <x v="0"/>
    <x v="0"/>
    <x v="0"/>
    <x v="0"/>
    <x v="0"/>
    <x v="0"/>
    <x v="0"/>
    <x v="0"/>
  </r>
  <r>
    <x v="2"/>
    <x v="0"/>
    <x v="0"/>
    <x v="9"/>
    <x v="0"/>
    <x v="0"/>
    <x v="0"/>
    <x v="0"/>
    <x v="0"/>
    <x v="0"/>
    <x v="0"/>
    <x v="0"/>
    <x v="0"/>
    <x v="0"/>
    <x v="0"/>
    <x v="0"/>
  </r>
  <r>
    <x v="2"/>
    <x v="0"/>
    <x v="1"/>
    <x v="10"/>
    <x v="0"/>
    <x v="0"/>
    <x v="0"/>
    <x v="0"/>
    <x v="0"/>
    <x v="0"/>
    <x v="0"/>
    <x v="0"/>
    <x v="3"/>
    <x v="0"/>
    <x v="0"/>
    <x v="0"/>
  </r>
  <r>
    <x v="2"/>
    <x v="0"/>
    <x v="1"/>
    <x v="11"/>
    <x v="0"/>
    <x v="0"/>
    <x v="0"/>
    <x v="0"/>
    <x v="0"/>
    <x v="0"/>
    <x v="0"/>
    <x v="0"/>
    <x v="0"/>
    <x v="0"/>
    <x v="0"/>
    <x v="0"/>
  </r>
  <r>
    <x v="2"/>
    <x v="0"/>
    <x v="1"/>
    <x v="12"/>
    <x v="0"/>
    <x v="0"/>
    <x v="0"/>
    <x v="0"/>
    <x v="0"/>
    <x v="0"/>
    <x v="0"/>
    <x v="0"/>
    <x v="0"/>
    <x v="0"/>
    <x v="0"/>
    <x v="0"/>
  </r>
  <r>
    <x v="2"/>
    <x v="0"/>
    <x v="1"/>
    <x v="13"/>
    <x v="2"/>
    <x v="2"/>
    <x v="2"/>
    <x v="2"/>
    <x v="2"/>
    <x v="2"/>
    <x v="3"/>
    <x v="2"/>
    <x v="3"/>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0"/>
    <x v="0"/>
    <x v="0"/>
  </r>
  <r>
    <x v="3"/>
    <x v="0"/>
    <x v="0"/>
    <x v="0"/>
    <x v="0"/>
    <x v="0"/>
    <x v="0"/>
    <x v="0"/>
    <x v="0"/>
    <x v="0"/>
    <x v="0"/>
    <x v="0"/>
    <x v="0"/>
    <x v="0"/>
    <x v="0"/>
    <x v="0"/>
  </r>
  <r>
    <x v="3"/>
    <x v="0"/>
    <x v="0"/>
    <x v="1"/>
    <x v="0"/>
    <x v="0"/>
    <x v="0"/>
    <x v="1"/>
    <x v="0"/>
    <x v="0"/>
    <x v="0"/>
    <x v="0"/>
    <x v="0"/>
    <x v="0"/>
    <x v="0"/>
    <x v="0"/>
  </r>
  <r>
    <x v="3"/>
    <x v="0"/>
    <x v="0"/>
    <x v="2"/>
    <x v="0"/>
    <x v="0"/>
    <x v="0"/>
    <x v="0"/>
    <x v="0"/>
    <x v="0"/>
    <x v="0"/>
    <x v="0"/>
    <x v="0"/>
    <x v="0"/>
    <x v="0"/>
    <x v="0"/>
  </r>
  <r>
    <x v="3"/>
    <x v="0"/>
    <x v="0"/>
    <x v="3"/>
    <x v="0"/>
    <x v="0"/>
    <x v="0"/>
    <x v="0"/>
    <x v="0"/>
    <x v="0"/>
    <x v="0"/>
    <x v="0"/>
    <x v="0"/>
    <x v="0"/>
    <x v="0"/>
    <x v="0"/>
  </r>
  <r>
    <x v="3"/>
    <x v="0"/>
    <x v="0"/>
    <x v="4"/>
    <x v="0"/>
    <x v="0"/>
    <x v="0"/>
    <x v="0"/>
    <x v="0"/>
    <x v="0"/>
    <x v="0"/>
    <x v="0"/>
    <x v="0"/>
    <x v="0"/>
    <x v="0"/>
    <x v="0"/>
  </r>
  <r>
    <x v="3"/>
    <x v="0"/>
    <x v="0"/>
    <x v="5"/>
    <x v="0"/>
    <x v="0"/>
    <x v="0"/>
    <x v="0"/>
    <x v="0"/>
    <x v="0"/>
    <x v="0"/>
    <x v="0"/>
    <x v="0"/>
    <x v="0"/>
    <x v="0"/>
    <x v="0"/>
  </r>
  <r>
    <x v="3"/>
    <x v="0"/>
    <x v="0"/>
    <x v="6"/>
    <x v="0"/>
    <x v="0"/>
    <x v="0"/>
    <x v="0"/>
    <x v="0"/>
    <x v="0"/>
    <x v="0"/>
    <x v="0"/>
    <x v="0"/>
    <x v="0"/>
    <x v="0"/>
    <x v="0"/>
  </r>
  <r>
    <x v="3"/>
    <x v="0"/>
    <x v="0"/>
    <x v="7"/>
    <x v="0"/>
    <x v="0"/>
    <x v="0"/>
    <x v="0"/>
    <x v="0"/>
    <x v="0"/>
    <x v="0"/>
    <x v="0"/>
    <x v="0"/>
    <x v="0"/>
    <x v="0"/>
    <x v="0"/>
  </r>
  <r>
    <x v="3"/>
    <x v="0"/>
    <x v="0"/>
    <x v="8"/>
    <x v="0"/>
    <x v="0"/>
    <x v="0"/>
    <x v="0"/>
    <x v="0"/>
    <x v="0"/>
    <x v="0"/>
    <x v="3"/>
    <x v="0"/>
    <x v="0"/>
    <x v="0"/>
    <x v="0"/>
  </r>
  <r>
    <x v="3"/>
    <x v="0"/>
    <x v="0"/>
    <x v="9"/>
    <x v="0"/>
    <x v="0"/>
    <x v="0"/>
    <x v="0"/>
    <x v="0"/>
    <x v="0"/>
    <x v="0"/>
    <x v="0"/>
    <x v="0"/>
    <x v="0"/>
    <x v="0"/>
    <x v="0"/>
  </r>
  <r>
    <x v="3"/>
    <x v="0"/>
    <x v="1"/>
    <x v="10"/>
    <x v="0"/>
    <x v="0"/>
    <x v="0"/>
    <x v="0"/>
    <x v="0"/>
    <x v="0"/>
    <x v="0"/>
    <x v="0"/>
    <x v="0"/>
    <x v="0"/>
    <x v="0"/>
    <x v="0"/>
  </r>
  <r>
    <x v="3"/>
    <x v="0"/>
    <x v="1"/>
    <x v="11"/>
    <x v="0"/>
    <x v="0"/>
    <x v="0"/>
    <x v="0"/>
    <x v="0"/>
    <x v="0"/>
    <x v="0"/>
    <x v="0"/>
    <x v="0"/>
    <x v="0"/>
    <x v="0"/>
    <x v="0"/>
  </r>
  <r>
    <x v="3"/>
    <x v="0"/>
    <x v="1"/>
    <x v="12"/>
    <x v="0"/>
    <x v="0"/>
    <x v="0"/>
    <x v="0"/>
    <x v="0"/>
    <x v="0"/>
    <x v="0"/>
    <x v="0"/>
    <x v="0"/>
    <x v="0"/>
    <x v="0"/>
    <x v="0"/>
  </r>
  <r>
    <x v="3"/>
    <x v="0"/>
    <x v="1"/>
    <x v="13"/>
    <x v="3"/>
    <x v="2"/>
    <x v="3"/>
    <x v="3"/>
    <x v="3"/>
    <x v="3"/>
    <x v="4"/>
    <x v="4"/>
    <x v="4"/>
    <x v="0"/>
    <x v="0"/>
    <x v="0"/>
  </r>
  <r>
    <x v="3"/>
    <x v="0"/>
    <x v="1"/>
    <x v="14"/>
    <x v="0"/>
    <x v="0"/>
    <x v="0"/>
    <x v="0"/>
    <x v="0"/>
    <x v="0"/>
    <x v="0"/>
    <x v="0"/>
    <x v="0"/>
    <x v="0"/>
    <x v="0"/>
    <x v="0"/>
  </r>
  <r>
    <x v="3"/>
    <x v="0"/>
    <x v="1"/>
    <x v="15"/>
    <x v="0"/>
    <x v="0"/>
    <x v="0"/>
    <x v="0"/>
    <x v="0"/>
    <x v="0"/>
    <x v="0"/>
    <x v="0"/>
    <x v="0"/>
    <x v="0"/>
    <x v="0"/>
    <x v="0"/>
  </r>
  <r>
    <x v="3"/>
    <x v="0"/>
    <x v="1"/>
    <x v="16"/>
    <x v="0"/>
    <x v="0"/>
    <x v="0"/>
    <x v="0"/>
    <x v="0"/>
    <x v="0"/>
    <x v="0"/>
    <x v="0"/>
    <x v="0"/>
    <x v="0"/>
    <x v="0"/>
    <x v="0"/>
  </r>
  <r>
    <x v="3"/>
    <x v="0"/>
    <x v="1"/>
    <x v="17"/>
    <x v="0"/>
    <x v="0"/>
    <x v="0"/>
    <x v="0"/>
    <x v="0"/>
    <x v="0"/>
    <x v="0"/>
    <x v="0"/>
    <x v="0"/>
    <x v="0"/>
    <x v="0"/>
    <x v="0"/>
  </r>
  <r>
    <x v="3"/>
    <x v="0"/>
    <x v="1"/>
    <x v="18"/>
    <x v="0"/>
    <x v="0"/>
    <x v="0"/>
    <x v="0"/>
    <x v="0"/>
    <x v="0"/>
    <x v="0"/>
    <x v="0"/>
    <x v="0"/>
    <x v="0"/>
    <x v="0"/>
    <x v="0"/>
  </r>
  <r>
    <x v="3"/>
    <x v="0"/>
    <x v="1"/>
    <x v="19"/>
    <x v="0"/>
    <x v="0"/>
    <x v="0"/>
    <x v="0"/>
    <x v="0"/>
    <x v="0"/>
    <x v="0"/>
    <x v="0"/>
    <x v="0"/>
    <x v="0"/>
    <x v="0"/>
    <x v="0"/>
  </r>
  <r>
    <x v="4"/>
    <x v="1"/>
    <x v="0"/>
    <x v="1"/>
    <x v="0"/>
    <x v="0"/>
    <x v="1"/>
    <x v="0"/>
    <x v="0"/>
    <x v="0"/>
    <x v="0"/>
    <x v="0"/>
    <x v="0"/>
    <x v="0"/>
    <x v="0"/>
    <x v="0"/>
  </r>
  <r>
    <x v="5"/>
    <x v="0"/>
    <x v="0"/>
    <x v="0"/>
    <x v="0"/>
    <x v="0"/>
    <x v="0"/>
    <x v="0"/>
    <x v="0"/>
    <x v="0"/>
    <x v="2"/>
    <x v="0"/>
    <x v="0"/>
    <x v="0"/>
    <x v="0"/>
    <x v="0"/>
  </r>
  <r>
    <x v="5"/>
    <x v="0"/>
    <x v="0"/>
    <x v="1"/>
    <x v="0"/>
    <x v="0"/>
    <x v="0"/>
    <x v="0"/>
    <x v="0"/>
    <x v="4"/>
    <x v="0"/>
    <x v="0"/>
    <x v="0"/>
    <x v="0"/>
    <x v="0"/>
    <x v="0"/>
  </r>
  <r>
    <x v="5"/>
    <x v="0"/>
    <x v="0"/>
    <x v="2"/>
    <x v="0"/>
    <x v="0"/>
    <x v="0"/>
    <x v="0"/>
    <x v="0"/>
    <x v="0"/>
    <x v="0"/>
    <x v="0"/>
    <x v="0"/>
    <x v="0"/>
    <x v="0"/>
    <x v="0"/>
  </r>
  <r>
    <x v="5"/>
    <x v="0"/>
    <x v="0"/>
    <x v="3"/>
    <x v="0"/>
    <x v="0"/>
    <x v="0"/>
    <x v="0"/>
    <x v="0"/>
    <x v="0"/>
    <x v="0"/>
    <x v="0"/>
    <x v="0"/>
    <x v="0"/>
    <x v="0"/>
    <x v="0"/>
  </r>
  <r>
    <x v="5"/>
    <x v="0"/>
    <x v="0"/>
    <x v="4"/>
    <x v="0"/>
    <x v="0"/>
    <x v="0"/>
    <x v="0"/>
    <x v="0"/>
    <x v="0"/>
    <x v="0"/>
    <x v="0"/>
    <x v="0"/>
    <x v="0"/>
    <x v="0"/>
    <x v="0"/>
  </r>
  <r>
    <x v="5"/>
    <x v="0"/>
    <x v="0"/>
    <x v="5"/>
    <x v="0"/>
    <x v="0"/>
    <x v="0"/>
    <x v="0"/>
    <x v="0"/>
    <x v="0"/>
    <x v="0"/>
    <x v="0"/>
    <x v="0"/>
    <x v="0"/>
    <x v="0"/>
    <x v="0"/>
  </r>
  <r>
    <x v="5"/>
    <x v="0"/>
    <x v="0"/>
    <x v="6"/>
    <x v="0"/>
    <x v="0"/>
    <x v="0"/>
    <x v="0"/>
    <x v="0"/>
    <x v="0"/>
    <x v="0"/>
    <x v="0"/>
    <x v="0"/>
    <x v="0"/>
    <x v="0"/>
    <x v="0"/>
  </r>
  <r>
    <x v="5"/>
    <x v="0"/>
    <x v="0"/>
    <x v="7"/>
    <x v="0"/>
    <x v="0"/>
    <x v="0"/>
    <x v="0"/>
    <x v="0"/>
    <x v="0"/>
    <x v="0"/>
    <x v="0"/>
    <x v="0"/>
    <x v="0"/>
    <x v="0"/>
    <x v="0"/>
  </r>
  <r>
    <x v="5"/>
    <x v="0"/>
    <x v="0"/>
    <x v="8"/>
    <x v="0"/>
    <x v="0"/>
    <x v="0"/>
    <x v="0"/>
    <x v="0"/>
    <x v="0"/>
    <x v="0"/>
    <x v="0"/>
    <x v="0"/>
    <x v="0"/>
    <x v="0"/>
    <x v="0"/>
  </r>
  <r>
    <x v="5"/>
    <x v="0"/>
    <x v="0"/>
    <x v="9"/>
    <x v="0"/>
    <x v="0"/>
    <x v="0"/>
    <x v="0"/>
    <x v="0"/>
    <x v="0"/>
    <x v="0"/>
    <x v="0"/>
    <x v="0"/>
    <x v="0"/>
    <x v="0"/>
    <x v="0"/>
  </r>
  <r>
    <x v="5"/>
    <x v="0"/>
    <x v="1"/>
    <x v="10"/>
    <x v="0"/>
    <x v="0"/>
    <x v="0"/>
    <x v="0"/>
    <x v="0"/>
    <x v="0"/>
    <x v="0"/>
    <x v="0"/>
    <x v="0"/>
    <x v="0"/>
    <x v="0"/>
    <x v="0"/>
  </r>
  <r>
    <x v="5"/>
    <x v="0"/>
    <x v="1"/>
    <x v="11"/>
    <x v="0"/>
    <x v="0"/>
    <x v="0"/>
    <x v="0"/>
    <x v="0"/>
    <x v="0"/>
    <x v="0"/>
    <x v="0"/>
    <x v="0"/>
    <x v="0"/>
    <x v="0"/>
    <x v="0"/>
  </r>
  <r>
    <x v="5"/>
    <x v="0"/>
    <x v="1"/>
    <x v="12"/>
    <x v="0"/>
    <x v="0"/>
    <x v="0"/>
    <x v="0"/>
    <x v="0"/>
    <x v="0"/>
    <x v="0"/>
    <x v="0"/>
    <x v="0"/>
    <x v="0"/>
    <x v="0"/>
    <x v="0"/>
  </r>
  <r>
    <x v="5"/>
    <x v="0"/>
    <x v="1"/>
    <x v="13"/>
    <x v="0"/>
    <x v="1"/>
    <x v="1"/>
    <x v="1"/>
    <x v="1"/>
    <x v="0"/>
    <x v="0"/>
    <x v="0"/>
    <x v="0"/>
    <x v="0"/>
    <x v="0"/>
    <x v="0"/>
  </r>
  <r>
    <x v="5"/>
    <x v="0"/>
    <x v="1"/>
    <x v="14"/>
    <x v="0"/>
    <x v="0"/>
    <x v="0"/>
    <x v="0"/>
    <x v="0"/>
    <x v="0"/>
    <x v="0"/>
    <x v="0"/>
    <x v="0"/>
    <x v="0"/>
    <x v="0"/>
    <x v="0"/>
  </r>
  <r>
    <x v="5"/>
    <x v="0"/>
    <x v="1"/>
    <x v="15"/>
    <x v="0"/>
    <x v="0"/>
    <x v="0"/>
    <x v="0"/>
    <x v="0"/>
    <x v="0"/>
    <x v="0"/>
    <x v="0"/>
    <x v="0"/>
    <x v="0"/>
    <x v="0"/>
    <x v="0"/>
  </r>
  <r>
    <x v="5"/>
    <x v="0"/>
    <x v="1"/>
    <x v="16"/>
    <x v="0"/>
    <x v="0"/>
    <x v="0"/>
    <x v="0"/>
    <x v="0"/>
    <x v="0"/>
    <x v="0"/>
    <x v="0"/>
    <x v="0"/>
    <x v="0"/>
    <x v="0"/>
    <x v="0"/>
  </r>
  <r>
    <x v="5"/>
    <x v="0"/>
    <x v="1"/>
    <x v="17"/>
    <x v="0"/>
    <x v="0"/>
    <x v="0"/>
    <x v="0"/>
    <x v="0"/>
    <x v="0"/>
    <x v="0"/>
    <x v="0"/>
    <x v="0"/>
    <x v="0"/>
    <x v="0"/>
    <x v="0"/>
  </r>
  <r>
    <x v="5"/>
    <x v="0"/>
    <x v="1"/>
    <x v="18"/>
    <x v="0"/>
    <x v="0"/>
    <x v="0"/>
    <x v="0"/>
    <x v="0"/>
    <x v="0"/>
    <x v="0"/>
    <x v="0"/>
    <x v="0"/>
    <x v="0"/>
    <x v="0"/>
    <x v="0"/>
  </r>
  <r>
    <x v="5"/>
    <x v="0"/>
    <x v="1"/>
    <x v="19"/>
    <x v="0"/>
    <x v="0"/>
    <x v="0"/>
    <x v="0"/>
    <x v="0"/>
    <x v="0"/>
    <x v="0"/>
    <x v="0"/>
    <x v="0"/>
    <x v="0"/>
    <x v="0"/>
    <x v="0"/>
  </r>
  <r>
    <x v="6"/>
    <x v="0"/>
    <x v="0"/>
    <x v="0"/>
    <x v="0"/>
    <x v="0"/>
    <x v="0"/>
    <x v="0"/>
    <x v="0"/>
    <x v="0"/>
    <x v="0"/>
    <x v="0"/>
    <x v="0"/>
    <x v="0"/>
    <x v="0"/>
    <x v="0"/>
  </r>
  <r>
    <x v="6"/>
    <x v="0"/>
    <x v="0"/>
    <x v="1"/>
    <x v="0"/>
    <x v="0"/>
    <x v="0"/>
    <x v="0"/>
    <x v="0"/>
    <x v="4"/>
    <x v="0"/>
    <x v="0"/>
    <x v="0"/>
    <x v="0"/>
    <x v="0"/>
    <x v="0"/>
  </r>
  <r>
    <x v="6"/>
    <x v="0"/>
    <x v="0"/>
    <x v="2"/>
    <x v="0"/>
    <x v="0"/>
    <x v="0"/>
    <x v="0"/>
    <x v="0"/>
    <x v="0"/>
    <x v="0"/>
    <x v="0"/>
    <x v="0"/>
    <x v="0"/>
    <x v="0"/>
    <x v="0"/>
  </r>
  <r>
    <x v="6"/>
    <x v="0"/>
    <x v="0"/>
    <x v="3"/>
    <x v="0"/>
    <x v="0"/>
    <x v="0"/>
    <x v="0"/>
    <x v="0"/>
    <x v="0"/>
    <x v="0"/>
    <x v="0"/>
    <x v="0"/>
    <x v="0"/>
    <x v="0"/>
    <x v="0"/>
  </r>
  <r>
    <x v="6"/>
    <x v="0"/>
    <x v="0"/>
    <x v="4"/>
    <x v="0"/>
    <x v="0"/>
    <x v="0"/>
    <x v="0"/>
    <x v="0"/>
    <x v="0"/>
    <x v="0"/>
    <x v="0"/>
    <x v="0"/>
    <x v="0"/>
    <x v="0"/>
    <x v="0"/>
  </r>
  <r>
    <x v="6"/>
    <x v="0"/>
    <x v="0"/>
    <x v="5"/>
    <x v="0"/>
    <x v="0"/>
    <x v="0"/>
    <x v="0"/>
    <x v="0"/>
    <x v="0"/>
    <x v="0"/>
    <x v="0"/>
    <x v="0"/>
    <x v="0"/>
    <x v="0"/>
    <x v="0"/>
  </r>
  <r>
    <x v="6"/>
    <x v="0"/>
    <x v="0"/>
    <x v="6"/>
    <x v="0"/>
    <x v="0"/>
    <x v="0"/>
    <x v="0"/>
    <x v="0"/>
    <x v="0"/>
    <x v="0"/>
    <x v="0"/>
    <x v="0"/>
    <x v="0"/>
    <x v="0"/>
    <x v="0"/>
  </r>
  <r>
    <x v="6"/>
    <x v="0"/>
    <x v="0"/>
    <x v="7"/>
    <x v="0"/>
    <x v="0"/>
    <x v="0"/>
    <x v="0"/>
    <x v="0"/>
    <x v="0"/>
    <x v="0"/>
    <x v="0"/>
    <x v="0"/>
    <x v="0"/>
    <x v="0"/>
    <x v="0"/>
  </r>
  <r>
    <x v="6"/>
    <x v="0"/>
    <x v="0"/>
    <x v="8"/>
    <x v="0"/>
    <x v="0"/>
    <x v="0"/>
    <x v="0"/>
    <x v="0"/>
    <x v="0"/>
    <x v="0"/>
    <x v="0"/>
    <x v="0"/>
    <x v="0"/>
    <x v="0"/>
    <x v="0"/>
  </r>
  <r>
    <x v="6"/>
    <x v="0"/>
    <x v="0"/>
    <x v="9"/>
    <x v="0"/>
    <x v="0"/>
    <x v="0"/>
    <x v="0"/>
    <x v="0"/>
    <x v="0"/>
    <x v="0"/>
    <x v="0"/>
    <x v="0"/>
    <x v="0"/>
    <x v="0"/>
    <x v="0"/>
  </r>
  <r>
    <x v="6"/>
    <x v="0"/>
    <x v="1"/>
    <x v="10"/>
    <x v="0"/>
    <x v="0"/>
    <x v="0"/>
    <x v="0"/>
    <x v="0"/>
    <x v="0"/>
    <x v="0"/>
    <x v="0"/>
    <x v="0"/>
    <x v="0"/>
    <x v="0"/>
    <x v="0"/>
  </r>
  <r>
    <x v="6"/>
    <x v="0"/>
    <x v="1"/>
    <x v="11"/>
    <x v="0"/>
    <x v="0"/>
    <x v="0"/>
    <x v="0"/>
    <x v="0"/>
    <x v="0"/>
    <x v="0"/>
    <x v="0"/>
    <x v="0"/>
    <x v="0"/>
    <x v="0"/>
    <x v="0"/>
  </r>
  <r>
    <x v="6"/>
    <x v="0"/>
    <x v="1"/>
    <x v="12"/>
    <x v="0"/>
    <x v="0"/>
    <x v="0"/>
    <x v="0"/>
    <x v="0"/>
    <x v="0"/>
    <x v="0"/>
    <x v="0"/>
    <x v="0"/>
    <x v="0"/>
    <x v="0"/>
    <x v="0"/>
  </r>
  <r>
    <x v="6"/>
    <x v="0"/>
    <x v="1"/>
    <x v="13"/>
    <x v="0"/>
    <x v="0"/>
    <x v="4"/>
    <x v="4"/>
    <x v="4"/>
    <x v="1"/>
    <x v="5"/>
    <x v="5"/>
    <x v="3"/>
    <x v="0"/>
    <x v="0"/>
    <x v="0"/>
  </r>
  <r>
    <x v="6"/>
    <x v="0"/>
    <x v="1"/>
    <x v="14"/>
    <x v="0"/>
    <x v="0"/>
    <x v="0"/>
    <x v="0"/>
    <x v="0"/>
    <x v="0"/>
    <x v="0"/>
    <x v="0"/>
    <x v="0"/>
    <x v="0"/>
    <x v="0"/>
    <x v="0"/>
  </r>
  <r>
    <x v="6"/>
    <x v="0"/>
    <x v="1"/>
    <x v="15"/>
    <x v="0"/>
    <x v="0"/>
    <x v="0"/>
    <x v="0"/>
    <x v="0"/>
    <x v="0"/>
    <x v="0"/>
    <x v="0"/>
    <x v="0"/>
    <x v="0"/>
    <x v="0"/>
    <x v="0"/>
  </r>
  <r>
    <x v="6"/>
    <x v="0"/>
    <x v="1"/>
    <x v="16"/>
    <x v="0"/>
    <x v="0"/>
    <x v="0"/>
    <x v="0"/>
    <x v="0"/>
    <x v="0"/>
    <x v="0"/>
    <x v="0"/>
    <x v="0"/>
    <x v="0"/>
    <x v="0"/>
    <x v="0"/>
  </r>
  <r>
    <x v="6"/>
    <x v="0"/>
    <x v="1"/>
    <x v="17"/>
    <x v="0"/>
    <x v="0"/>
    <x v="0"/>
    <x v="0"/>
    <x v="0"/>
    <x v="0"/>
    <x v="0"/>
    <x v="0"/>
    <x v="0"/>
    <x v="0"/>
    <x v="0"/>
    <x v="0"/>
  </r>
  <r>
    <x v="6"/>
    <x v="0"/>
    <x v="1"/>
    <x v="18"/>
    <x v="0"/>
    <x v="0"/>
    <x v="0"/>
    <x v="0"/>
    <x v="0"/>
    <x v="0"/>
    <x v="0"/>
    <x v="0"/>
    <x v="0"/>
    <x v="0"/>
    <x v="0"/>
    <x v="0"/>
  </r>
  <r>
    <x v="6"/>
    <x v="0"/>
    <x v="1"/>
    <x v="19"/>
    <x v="0"/>
    <x v="0"/>
    <x v="0"/>
    <x v="0"/>
    <x v="0"/>
    <x v="0"/>
    <x v="0"/>
    <x v="0"/>
    <x v="0"/>
    <x v="0"/>
    <x v="0"/>
    <x v="0"/>
  </r>
  <r>
    <x v="7"/>
    <x v="0"/>
    <x v="0"/>
    <x v="0"/>
    <x v="0"/>
    <x v="0"/>
    <x v="0"/>
    <x v="0"/>
    <x v="0"/>
    <x v="4"/>
    <x v="0"/>
    <x v="0"/>
    <x v="0"/>
    <x v="0"/>
    <x v="0"/>
    <x v="0"/>
  </r>
  <r>
    <x v="7"/>
    <x v="0"/>
    <x v="0"/>
    <x v="1"/>
    <x v="1"/>
    <x v="1"/>
    <x v="0"/>
    <x v="0"/>
    <x v="5"/>
    <x v="4"/>
    <x v="2"/>
    <x v="3"/>
    <x v="3"/>
    <x v="0"/>
    <x v="0"/>
    <x v="0"/>
  </r>
  <r>
    <x v="7"/>
    <x v="0"/>
    <x v="0"/>
    <x v="2"/>
    <x v="0"/>
    <x v="0"/>
    <x v="0"/>
    <x v="0"/>
    <x v="0"/>
    <x v="0"/>
    <x v="0"/>
    <x v="0"/>
    <x v="0"/>
    <x v="0"/>
    <x v="0"/>
    <x v="0"/>
  </r>
  <r>
    <x v="7"/>
    <x v="0"/>
    <x v="0"/>
    <x v="3"/>
    <x v="0"/>
    <x v="0"/>
    <x v="0"/>
    <x v="0"/>
    <x v="0"/>
    <x v="0"/>
    <x v="0"/>
    <x v="0"/>
    <x v="0"/>
    <x v="0"/>
    <x v="0"/>
    <x v="0"/>
  </r>
  <r>
    <x v="7"/>
    <x v="0"/>
    <x v="0"/>
    <x v="4"/>
    <x v="0"/>
    <x v="0"/>
    <x v="0"/>
    <x v="0"/>
    <x v="0"/>
    <x v="0"/>
    <x v="0"/>
    <x v="0"/>
    <x v="0"/>
    <x v="0"/>
    <x v="0"/>
    <x v="0"/>
  </r>
  <r>
    <x v="7"/>
    <x v="0"/>
    <x v="0"/>
    <x v="5"/>
    <x v="0"/>
    <x v="0"/>
    <x v="0"/>
    <x v="0"/>
    <x v="0"/>
    <x v="0"/>
    <x v="0"/>
    <x v="0"/>
    <x v="0"/>
    <x v="0"/>
    <x v="0"/>
    <x v="0"/>
  </r>
  <r>
    <x v="7"/>
    <x v="0"/>
    <x v="0"/>
    <x v="6"/>
    <x v="0"/>
    <x v="0"/>
    <x v="0"/>
    <x v="0"/>
    <x v="0"/>
    <x v="0"/>
    <x v="0"/>
    <x v="0"/>
    <x v="0"/>
    <x v="0"/>
    <x v="0"/>
    <x v="0"/>
  </r>
  <r>
    <x v="7"/>
    <x v="0"/>
    <x v="0"/>
    <x v="7"/>
    <x v="0"/>
    <x v="0"/>
    <x v="0"/>
    <x v="0"/>
    <x v="0"/>
    <x v="0"/>
    <x v="0"/>
    <x v="0"/>
    <x v="0"/>
    <x v="0"/>
    <x v="0"/>
    <x v="0"/>
  </r>
  <r>
    <x v="7"/>
    <x v="0"/>
    <x v="0"/>
    <x v="8"/>
    <x v="0"/>
    <x v="0"/>
    <x v="0"/>
    <x v="0"/>
    <x v="0"/>
    <x v="0"/>
    <x v="0"/>
    <x v="0"/>
    <x v="0"/>
    <x v="0"/>
    <x v="0"/>
    <x v="0"/>
  </r>
  <r>
    <x v="7"/>
    <x v="0"/>
    <x v="0"/>
    <x v="9"/>
    <x v="0"/>
    <x v="0"/>
    <x v="0"/>
    <x v="0"/>
    <x v="0"/>
    <x v="0"/>
    <x v="0"/>
    <x v="0"/>
    <x v="0"/>
    <x v="0"/>
    <x v="0"/>
    <x v="0"/>
  </r>
  <r>
    <x v="7"/>
    <x v="0"/>
    <x v="1"/>
    <x v="10"/>
    <x v="0"/>
    <x v="0"/>
    <x v="0"/>
    <x v="0"/>
    <x v="0"/>
    <x v="0"/>
    <x v="0"/>
    <x v="0"/>
    <x v="3"/>
    <x v="0"/>
    <x v="0"/>
    <x v="0"/>
  </r>
  <r>
    <x v="7"/>
    <x v="0"/>
    <x v="1"/>
    <x v="11"/>
    <x v="0"/>
    <x v="0"/>
    <x v="0"/>
    <x v="0"/>
    <x v="0"/>
    <x v="0"/>
    <x v="0"/>
    <x v="0"/>
    <x v="0"/>
    <x v="0"/>
    <x v="0"/>
    <x v="0"/>
  </r>
  <r>
    <x v="7"/>
    <x v="0"/>
    <x v="1"/>
    <x v="12"/>
    <x v="0"/>
    <x v="0"/>
    <x v="0"/>
    <x v="0"/>
    <x v="0"/>
    <x v="0"/>
    <x v="0"/>
    <x v="0"/>
    <x v="0"/>
    <x v="0"/>
    <x v="0"/>
    <x v="0"/>
  </r>
  <r>
    <x v="7"/>
    <x v="0"/>
    <x v="1"/>
    <x v="13"/>
    <x v="4"/>
    <x v="2"/>
    <x v="1"/>
    <x v="5"/>
    <x v="6"/>
    <x v="5"/>
    <x v="6"/>
    <x v="6"/>
    <x v="5"/>
    <x v="0"/>
    <x v="0"/>
    <x v="0"/>
  </r>
  <r>
    <x v="7"/>
    <x v="0"/>
    <x v="1"/>
    <x v="14"/>
    <x v="0"/>
    <x v="0"/>
    <x v="0"/>
    <x v="0"/>
    <x v="0"/>
    <x v="0"/>
    <x v="2"/>
    <x v="0"/>
    <x v="0"/>
    <x v="0"/>
    <x v="0"/>
    <x v="0"/>
  </r>
  <r>
    <x v="7"/>
    <x v="0"/>
    <x v="1"/>
    <x v="15"/>
    <x v="0"/>
    <x v="0"/>
    <x v="0"/>
    <x v="0"/>
    <x v="0"/>
    <x v="0"/>
    <x v="0"/>
    <x v="0"/>
    <x v="0"/>
    <x v="0"/>
    <x v="0"/>
    <x v="0"/>
  </r>
  <r>
    <x v="7"/>
    <x v="0"/>
    <x v="1"/>
    <x v="16"/>
    <x v="0"/>
    <x v="0"/>
    <x v="0"/>
    <x v="0"/>
    <x v="0"/>
    <x v="0"/>
    <x v="0"/>
    <x v="0"/>
    <x v="0"/>
    <x v="0"/>
    <x v="0"/>
    <x v="0"/>
  </r>
  <r>
    <x v="7"/>
    <x v="0"/>
    <x v="1"/>
    <x v="17"/>
    <x v="0"/>
    <x v="0"/>
    <x v="0"/>
    <x v="0"/>
    <x v="0"/>
    <x v="0"/>
    <x v="0"/>
    <x v="0"/>
    <x v="0"/>
    <x v="0"/>
    <x v="0"/>
    <x v="0"/>
  </r>
  <r>
    <x v="7"/>
    <x v="0"/>
    <x v="1"/>
    <x v="18"/>
    <x v="0"/>
    <x v="0"/>
    <x v="0"/>
    <x v="0"/>
    <x v="0"/>
    <x v="0"/>
    <x v="0"/>
    <x v="0"/>
    <x v="0"/>
    <x v="0"/>
    <x v="0"/>
    <x v="0"/>
  </r>
  <r>
    <x v="7"/>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7AB296E-0DE2-4DD8-A190-B5B26654C616}" name="TablaDinámica13" cacheId="26"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9">
        <item x="0"/>
        <item x="2"/>
        <item x="5"/>
        <item x="7"/>
        <item x="3"/>
        <item x="1"/>
        <item x="4"/>
        <item x="6"/>
        <item t="default"/>
      </items>
    </pivotField>
    <pivotField axis="axisPage" showAll="0">
      <items count="3">
        <item x="0"/>
        <item x="1"/>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9"/>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60" t="s">
        <v>0</v>
      </c>
      <c r="B1" s="60"/>
      <c r="C1" s="60"/>
      <c r="D1" s="3"/>
      <c r="E1" s="3"/>
      <c r="F1" s="30">
        <v>2018</v>
      </c>
      <c r="G1" s="3"/>
      <c r="H1" s="3"/>
      <c r="I1" s="3"/>
      <c r="J1" s="3"/>
      <c r="K1" s="3"/>
      <c r="L1" s="3"/>
      <c r="M1" s="3"/>
      <c r="N1" s="3"/>
      <c r="O1" s="3"/>
    </row>
    <row r="2" spans="1:18" x14ac:dyDescent="0.2">
      <c r="A2" s="4" t="s">
        <v>104</v>
      </c>
      <c r="B2" s="3"/>
      <c r="C2" s="3"/>
      <c r="D2" s="3"/>
      <c r="E2" s="3"/>
      <c r="F2" s="3"/>
      <c r="G2" s="3"/>
      <c r="H2" s="3"/>
      <c r="I2" s="3"/>
      <c r="J2" s="3"/>
      <c r="K2" s="3"/>
      <c r="L2" s="3"/>
      <c r="M2" s="3"/>
      <c r="N2" s="3"/>
      <c r="O2" s="3"/>
    </row>
    <row r="3" spans="1:18" ht="15" x14ac:dyDescent="0.25">
      <c r="A3" s="61" t="s">
        <v>125</v>
      </c>
      <c r="B3" s="61"/>
      <c r="C3" s="61"/>
      <c r="D3" s="20"/>
      <c r="E3" s="19"/>
      <c r="F3" s="19"/>
      <c r="G3" s="19"/>
      <c r="H3" s="19"/>
      <c r="I3" s="19"/>
      <c r="J3" s="19"/>
      <c r="K3" s="19"/>
      <c r="L3" s="19"/>
      <c r="M3" s="19"/>
      <c r="N3" s="19"/>
      <c r="O3" s="19"/>
    </row>
    <row r="4" spans="1:18" x14ac:dyDescent="0.2">
      <c r="A4" s="19"/>
      <c r="B4" s="19"/>
      <c r="C4" s="19"/>
      <c r="D4" s="19"/>
      <c r="E4" s="19"/>
      <c r="F4" s="19"/>
      <c r="G4" s="19"/>
      <c r="H4" s="19"/>
      <c r="I4" s="19"/>
      <c r="J4" s="19"/>
      <c r="K4" s="19"/>
      <c r="L4" s="19"/>
      <c r="M4" s="19"/>
      <c r="N4" s="19"/>
      <c r="O4" s="19"/>
    </row>
    <row r="5" spans="1:18" ht="15" x14ac:dyDescent="0.25">
      <c r="A5" s="62" t="s">
        <v>88</v>
      </c>
      <c r="B5" s="62"/>
      <c r="C5" s="62"/>
      <c r="D5" s="3"/>
      <c r="E5" s="3"/>
      <c r="F5" s="3"/>
      <c r="G5" s="3"/>
      <c r="H5" s="3"/>
      <c r="I5" s="3"/>
      <c r="J5" s="3"/>
      <c r="K5" s="3"/>
      <c r="L5" s="3"/>
      <c r="M5" s="3"/>
      <c r="N5" s="3"/>
      <c r="O5" s="3"/>
    </row>
    <row r="6" spans="1:18" ht="12.75" customHeight="1" x14ac:dyDescent="0.2">
      <c r="A6" s="57" t="s">
        <v>6</v>
      </c>
      <c r="B6" s="57"/>
      <c r="C6" s="57"/>
      <c r="D6" s="3"/>
      <c r="E6" s="3"/>
      <c r="F6" s="3"/>
      <c r="G6" s="3"/>
      <c r="H6" s="3"/>
      <c r="I6" s="3"/>
      <c r="J6" s="3"/>
      <c r="K6" s="3"/>
      <c r="L6" s="3"/>
      <c r="M6" s="3"/>
      <c r="N6" s="3"/>
      <c r="O6" s="3"/>
    </row>
    <row r="7" spans="1:18" ht="30" customHeight="1" x14ac:dyDescent="0.2">
      <c r="A7" s="31" t="s">
        <v>2</v>
      </c>
      <c r="B7" s="31" t="s">
        <v>1</v>
      </c>
      <c r="C7" s="11"/>
      <c r="D7" s="11" t="s">
        <v>75</v>
      </c>
      <c r="E7" s="11" t="s">
        <v>76</v>
      </c>
      <c r="F7" s="11" t="s">
        <v>77</v>
      </c>
      <c r="G7" s="11" t="s">
        <v>78</v>
      </c>
      <c r="H7" s="11" t="s">
        <v>79</v>
      </c>
      <c r="I7" s="11" t="s">
        <v>80</v>
      </c>
      <c r="J7" s="11" t="s">
        <v>81</v>
      </c>
      <c r="K7" s="11" t="s">
        <v>82</v>
      </c>
      <c r="L7" s="11" t="s">
        <v>83</v>
      </c>
      <c r="M7" s="11" t="s">
        <v>84</v>
      </c>
      <c r="N7" s="11" t="s">
        <v>85</v>
      </c>
      <c r="O7" s="11" t="s">
        <v>86</v>
      </c>
      <c r="Q7" s="55" t="s">
        <v>122</v>
      </c>
    </row>
    <row r="8" spans="1:18" x14ac:dyDescent="0.2">
      <c r="A8" s="27" t="s">
        <v>126</v>
      </c>
      <c r="B8" s="27" t="s">
        <v>127</v>
      </c>
      <c r="C8" s="28" t="s">
        <v>108</v>
      </c>
      <c r="D8" s="29">
        <v>1</v>
      </c>
      <c r="E8" s="29">
        <v>0.98750000000000004</v>
      </c>
      <c r="F8" s="29">
        <v>0.98888888888888893</v>
      </c>
      <c r="G8" s="29">
        <v>1</v>
      </c>
      <c r="H8" s="29">
        <v>1</v>
      </c>
      <c r="I8" s="29">
        <v>1</v>
      </c>
      <c r="J8" s="29">
        <v>0.9882352941176471</v>
      </c>
      <c r="K8" s="29">
        <v>1</v>
      </c>
      <c r="L8" s="29">
        <v>1</v>
      </c>
      <c r="M8" s="29"/>
      <c r="N8" s="29"/>
      <c r="O8" s="29"/>
      <c r="Q8" s="29">
        <v>0.99580419580419577</v>
      </c>
      <c r="R8" s="8"/>
    </row>
    <row r="9" spans="1:18" ht="12.75" hidden="1" customHeight="1" outlineLevel="1" x14ac:dyDescent="0.2">
      <c r="A9" s="1"/>
      <c r="B9" s="1"/>
      <c r="C9" s="7" t="s">
        <v>106</v>
      </c>
      <c r="D9" s="25">
        <v>92</v>
      </c>
      <c r="E9" s="25">
        <v>80</v>
      </c>
      <c r="F9" s="25">
        <v>90</v>
      </c>
      <c r="G9" s="25">
        <v>67</v>
      </c>
      <c r="H9" s="25">
        <v>77</v>
      </c>
      <c r="I9" s="25">
        <v>74</v>
      </c>
      <c r="J9" s="25">
        <v>85</v>
      </c>
      <c r="K9" s="25">
        <v>81</v>
      </c>
      <c r="L9" s="25">
        <v>69</v>
      </c>
      <c r="M9" s="25"/>
      <c r="N9" s="25"/>
      <c r="O9" s="25"/>
      <c r="Q9" s="25">
        <v>715</v>
      </c>
      <c r="R9" s="8"/>
    </row>
    <row r="10" spans="1:18" ht="12.75" hidden="1" customHeight="1" outlineLevel="1" x14ac:dyDescent="0.2">
      <c r="A10" s="1"/>
      <c r="B10" s="1"/>
      <c r="C10" s="7" t="s">
        <v>109</v>
      </c>
      <c r="D10" s="26">
        <v>0.96739130434782605</v>
      </c>
      <c r="E10" s="26">
        <v>0.96250000000000002</v>
      </c>
      <c r="F10" s="26">
        <v>0.94444444444444442</v>
      </c>
      <c r="G10" s="26">
        <v>0.92537313432835822</v>
      </c>
      <c r="H10" s="26">
        <v>0.88311688311688308</v>
      </c>
      <c r="I10" s="26">
        <v>0.90540540540540537</v>
      </c>
      <c r="J10" s="26">
        <v>0.85882352941176465</v>
      </c>
      <c r="K10" s="26">
        <v>0.92592592592592593</v>
      </c>
      <c r="L10" s="26">
        <v>0.97101449275362317</v>
      </c>
      <c r="M10" s="26"/>
      <c r="N10" s="26"/>
      <c r="O10" s="26"/>
      <c r="Q10" s="26">
        <v>0.92727272727272725</v>
      </c>
      <c r="R10" s="8"/>
    </row>
    <row r="11" spans="1:18" ht="12.75" hidden="1" customHeight="1" outlineLevel="1" x14ac:dyDescent="0.2">
      <c r="A11" s="1"/>
      <c r="B11" s="1"/>
      <c r="C11" s="7" t="s">
        <v>110</v>
      </c>
      <c r="D11" s="26">
        <v>3.2608695652173912E-2</v>
      </c>
      <c r="E11" s="26">
        <v>3.7499999999999999E-2</v>
      </c>
      <c r="F11" s="26">
        <v>5.5555555555555552E-2</v>
      </c>
      <c r="G11" s="26">
        <v>7.4626865671641784E-2</v>
      </c>
      <c r="H11" s="26">
        <v>0.11688311688311688</v>
      </c>
      <c r="I11" s="26">
        <v>9.45945945945946E-2</v>
      </c>
      <c r="J11" s="26">
        <v>0.14117647058823529</v>
      </c>
      <c r="K11" s="26">
        <v>7.407407407407407E-2</v>
      </c>
      <c r="L11" s="26">
        <v>2.8985507246376812E-2</v>
      </c>
      <c r="M11" s="26"/>
      <c r="N11" s="26"/>
      <c r="O11" s="26"/>
      <c r="Q11" s="26">
        <v>7.2727272727272724E-2</v>
      </c>
      <c r="R11" s="8"/>
    </row>
    <row r="12" spans="1:18" ht="12.75" hidden="1" customHeight="1" outlineLevel="1" x14ac:dyDescent="0.2">
      <c r="A12" s="1"/>
      <c r="B12" s="1"/>
      <c r="C12" s="7" t="s">
        <v>111</v>
      </c>
      <c r="D12" s="26">
        <v>0</v>
      </c>
      <c r="E12" s="26">
        <v>1.2500000000000001E-2</v>
      </c>
      <c r="F12" s="26">
        <v>1.1111111111111112E-2</v>
      </c>
      <c r="G12" s="26">
        <v>0</v>
      </c>
      <c r="H12" s="26">
        <v>0</v>
      </c>
      <c r="I12" s="26">
        <v>0</v>
      </c>
      <c r="J12" s="26">
        <v>1.1764705882352941E-2</v>
      </c>
      <c r="K12" s="26">
        <v>0</v>
      </c>
      <c r="L12" s="26">
        <v>0</v>
      </c>
      <c r="M12" s="26"/>
      <c r="N12" s="26"/>
      <c r="O12" s="26"/>
      <c r="Q12" s="26">
        <v>4.1958041958041958E-3</v>
      </c>
      <c r="R12" s="8"/>
    </row>
    <row r="13" spans="1:18" collapsed="1" x14ac:dyDescent="0.2">
      <c r="A13" s="27" t="s">
        <v>128</v>
      </c>
      <c r="B13" s="27" t="s">
        <v>129</v>
      </c>
      <c r="C13" s="28" t="s">
        <v>108</v>
      </c>
      <c r="D13" s="29">
        <v>1</v>
      </c>
      <c r="E13" s="29"/>
      <c r="F13" s="29"/>
      <c r="G13" s="29">
        <v>1</v>
      </c>
      <c r="H13" s="29"/>
      <c r="I13" s="29"/>
      <c r="J13" s="29"/>
      <c r="K13" s="29"/>
      <c r="L13" s="29"/>
      <c r="M13" s="29"/>
      <c r="N13" s="29"/>
      <c r="O13" s="29"/>
      <c r="Q13" s="29">
        <v>1</v>
      </c>
      <c r="R13" s="8"/>
    </row>
    <row r="14" spans="1:18" ht="12.75" hidden="1" customHeight="1" outlineLevel="1" x14ac:dyDescent="0.2">
      <c r="A14" s="1"/>
      <c r="B14" s="1"/>
      <c r="C14" s="7" t="s">
        <v>106</v>
      </c>
      <c r="D14" s="25">
        <v>2</v>
      </c>
      <c r="E14" s="25"/>
      <c r="F14" s="25"/>
      <c r="G14" s="25">
        <v>1</v>
      </c>
      <c r="H14" s="25"/>
      <c r="I14" s="25"/>
      <c r="J14" s="25"/>
      <c r="K14" s="25"/>
      <c r="L14" s="25"/>
      <c r="M14" s="25"/>
      <c r="N14" s="25"/>
      <c r="O14" s="25"/>
      <c r="Q14" s="25">
        <v>3</v>
      </c>
      <c r="R14" s="8"/>
    </row>
    <row r="15" spans="1:18" ht="12.75" hidden="1" customHeight="1" outlineLevel="1" x14ac:dyDescent="0.2">
      <c r="A15" s="1"/>
      <c r="B15" s="1"/>
      <c r="C15" s="7" t="s">
        <v>109</v>
      </c>
      <c r="D15" s="26">
        <v>1</v>
      </c>
      <c r="E15" s="26"/>
      <c r="F15" s="26"/>
      <c r="G15" s="26">
        <v>1</v>
      </c>
      <c r="H15" s="26"/>
      <c r="I15" s="26"/>
      <c r="J15" s="26"/>
      <c r="K15" s="26"/>
      <c r="L15" s="26"/>
      <c r="M15" s="26"/>
      <c r="N15" s="26"/>
      <c r="O15" s="26"/>
      <c r="Q15" s="26">
        <v>1</v>
      </c>
      <c r="R15" s="8"/>
    </row>
    <row r="16" spans="1:18" ht="12.75" hidden="1" customHeight="1" outlineLevel="1" x14ac:dyDescent="0.2">
      <c r="A16" s="1"/>
      <c r="B16" s="1"/>
      <c r="C16" s="7" t="s">
        <v>110</v>
      </c>
      <c r="D16" s="26">
        <v>0</v>
      </c>
      <c r="E16" s="26"/>
      <c r="F16" s="26"/>
      <c r="G16" s="26">
        <v>0</v>
      </c>
      <c r="H16" s="26"/>
      <c r="I16" s="26"/>
      <c r="J16" s="26"/>
      <c r="K16" s="26"/>
      <c r="L16" s="26"/>
      <c r="M16" s="26"/>
      <c r="N16" s="26"/>
      <c r="O16" s="26"/>
      <c r="Q16" s="26">
        <v>0</v>
      </c>
      <c r="R16" s="8"/>
    </row>
    <row r="17" spans="1:18" ht="12.75" hidden="1" customHeight="1" outlineLevel="1" x14ac:dyDescent="0.2">
      <c r="A17" s="1"/>
      <c r="B17" s="1"/>
      <c r="C17" s="7" t="s">
        <v>111</v>
      </c>
      <c r="D17" s="26">
        <v>0</v>
      </c>
      <c r="E17" s="26"/>
      <c r="F17" s="26"/>
      <c r="G17" s="26">
        <v>0</v>
      </c>
      <c r="H17" s="26"/>
      <c r="I17" s="26"/>
      <c r="J17" s="26"/>
      <c r="K17" s="26"/>
      <c r="L17" s="26"/>
      <c r="M17" s="26"/>
      <c r="N17" s="26"/>
      <c r="O17" s="26"/>
      <c r="Q17" s="26">
        <v>0</v>
      </c>
      <c r="R17" s="8"/>
    </row>
    <row r="18" spans="1:18" collapsed="1" x14ac:dyDescent="0.2">
      <c r="A18" s="27" t="s">
        <v>130</v>
      </c>
      <c r="B18" s="27" t="s">
        <v>131</v>
      </c>
      <c r="C18" s="28" t="s">
        <v>108</v>
      </c>
      <c r="D18" s="29">
        <v>1</v>
      </c>
      <c r="E18" s="29">
        <v>1</v>
      </c>
      <c r="F18" s="29">
        <v>1</v>
      </c>
      <c r="G18" s="29">
        <v>0.96153846153846156</v>
      </c>
      <c r="H18" s="29">
        <v>1</v>
      </c>
      <c r="I18" s="29">
        <v>1</v>
      </c>
      <c r="J18" s="29">
        <v>1</v>
      </c>
      <c r="K18" s="29">
        <v>0.97058823529411764</v>
      </c>
      <c r="L18" s="29">
        <v>1</v>
      </c>
      <c r="M18" s="29"/>
      <c r="N18" s="29"/>
      <c r="O18" s="29"/>
      <c r="Q18" s="29">
        <v>0.99163179916317989</v>
      </c>
      <c r="R18" s="8"/>
    </row>
    <row r="19" spans="1:18" ht="12.75" hidden="1" customHeight="1" outlineLevel="1" x14ac:dyDescent="0.2">
      <c r="A19" s="1"/>
      <c r="B19" s="1"/>
      <c r="C19" s="7" t="s">
        <v>106</v>
      </c>
      <c r="D19" s="25">
        <v>30</v>
      </c>
      <c r="E19" s="25">
        <v>24</v>
      </c>
      <c r="F19" s="25">
        <v>18</v>
      </c>
      <c r="G19" s="25">
        <v>26</v>
      </c>
      <c r="H19" s="25">
        <v>25</v>
      </c>
      <c r="I19" s="25">
        <v>26</v>
      </c>
      <c r="J19" s="25">
        <v>30</v>
      </c>
      <c r="K19" s="25">
        <v>34</v>
      </c>
      <c r="L19" s="25">
        <v>26</v>
      </c>
      <c r="M19" s="25"/>
      <c r="N19" s="25"/>
      <c r="O19" s="25"/>
      <c r="Q19" s="25">
        <v>239</v>
      </c>
      <c r="R19" s="8"/>
    </row>
    <row r="20" spans="1:18" ht="12.75" hidden="1" customHeight="1" outlineLevel="1" x14ac:dyDescent="0.2">
      <c r="A20" s="1"/>
      <c r="B20" s="1"/>
      <c r="C20" s="7" t="s">
        <v>109</v>
      </c>
      <c r="D20" s="26">
        <v>0.93333333333333335</v>
      </c>
      <c r="E20" s="26">
        <v>0.91666666666666663</v>
      </c>
      <c r="F20" s="26">
        <v>0.88888888888888884</v>
      </c>
      <c r="G20" s="26">
        <v>0.61538461538461542</v>
      </c>
      <c r="H20" s="26">
        <v>0.56000000000000005</v>
      </c>
      <c r="I20" s="26">
        <v>0.5</v>
      </c>
      <c r="J20" s="26">
        <v>0.6</v>
      </c>
      <c r="K20" s="26">
        <v>0.70588235294117652</v>
      </c>
      <c r="L20" s="26">
        <v>0.57692307692307687</v>
      </c>
      <c r="M20" s="26"/>
      <c r="N20" s="26"/>
      <c r="O20" s="26"/>
      <c r="Q20" s="26">
        <v>0.69456066945606698</v>
      </c>
      <c r="R20" s="8"/>
    </row>
    <row r="21" spans="1:18" ht="12.75" hidden="1" customHeight="1" outlineLevel="1" x14ac:dyDescent="0.2">
      <c r="A21" s="1"/>
      <c r="B21" s="1"/>
      <c r="C21" s="7" t="s">
        <v>110</v>
      </c>
      <c r="D21" s="26">
        <v>6.6666666666666666E-2</v>
      </c>
      <c r="E21" s="26">
        <v>8.3333333333333329E-2</v>
      </c>
      <c r="F21" s="26">
        <v>0.1111111111111111</v>
      </c>
      <c r="G21" s="26">
        <v>0.38461538461538464</v>
      </c>
      <c r="H21" s="26">
        <v>0.44</v>
      </c>
      <c r="I21" s="26">
        <v>0.5</v>
      </c>
      <c r="J21" s="26">
        <v>0.4</v>
      </c>
      <c r="K21" s="26">
        <v>0.29411764705882354</v>
      </c>
      <c r="L21" s="26">
        <v>0.42307692307692307</v>
      </c>
      <c r="M21" s="26"/>
      <c r="N21" s="26"/>
      <c r="O21" s="26"/>
      <c r="Q21" s="26">
        <v>0.30543933054393307</v>
      </c>
      <c r="R21" s="8"/>
    </row>
    <row r="22" spans="1:18" ht="12.75" hidden="1" customHeight="1" outlineLevel="1" x14ac:dyDescent="0.2">
      <c r="A22" s="1"/>
      <c r="B22" s="1"/>
      <c r="C22" s="7" t="s">
        <v>111</v>
      </c>
      <c r="D22" s="26">
        <v>0</v>
      </c>
      <c r="E22" s="26">
        <v>0</v>
      </c>
      <c r="F22" s="26">
        <v>0</v>
      </c>
      <c r="G22" s="26">
        <v>3.8461538461538464E-2</v>
      </c>
      <c r="H22" s="26">
        <v>0</v>
      </c>
      <c r="I22" s="26">
        <v>0</v>
      </c>
      <c r="J22" s="26">
        <v>0</v>
      </c>
      <c r="K22" s="26">
        <v>2.9411764705882353E-2</v>
      </c>
      <c r="L22" s="26">
        <v>0</v>
      </c>
      <c r="M22" s="26"/>
      <c r="N22" s="26"/>
      <c r="O22" s="26"/>
      <c r="Q22" s="26">
        <v>8.368200836820083E-3</v>
      </c>
      <c r="R22" s="8"/>
    </row>
    <row r="23" spans="1:18" collapsed="1" x14ac:dyDescent="0.2">
      <c r="A23" s="27" t="s">
        <v>132</v>
      </c>
      <c r="B23" s="27" t="s">
        <v>133</v>
      </c>
      <c r="C23" s="28" t="s">
        <v>108</v>
      </c>
      <c r="D23" s="29">
        <v>1</v>
      </c>
      <c r="E23" s="29">
        <v>1</v>
      </c>
      <c r="F23" s="29">
        <v>1</v>
      </c>
      <c r="G23" s="29">
        <v>1</v>
      </c>
      <c r="H23" s="29">
        <v>1</v>
      </c>
      <c r="I23" s="29">
        <v>0.94117647058823528</v>
      </c>
      <c r="J23" s="29">
        <v>0.97499999999999998</v>
      </c>
      <c r="K23" s="29">
        <v>1</v>
      </c>
      <c r="L23" s="29">
        <v>1</v>
      </c>
      <c r="M23" s="29"/>
      <c r="N23" s="29"/>
      <c r="O23" s="29"/>
      <c r="Q23" s="29">
        <v>0.98830409356725146</v>
      </c>
      <c r="R23" s="8"/>
    </row>
    <row r="24" spans="1:18" ht="12.75" hidden="1" customHeight="1" outlineLevel="1" x14ac:dyDescent="0.2">
      <c r="A24" s="1"/>
      <c r="B24" s="1"/>
      <c r="C24" s="7" t="s">
        <v>106</v>
      </c>
      <c r="D24" s="25">
        <v>14</v>
      </c>
      <c r="E24" s="25">
        <v>4</v>
      </c>
      <c r="F24" s="25">
        <v>4</v>
      </c>
      <c r="G24" s="25">
        <v>8</v>
      </c>
      <c r="H24" s="25">
        <v>9</v>
      </c>
      <c r="I24" s="25">
        <v>17</v>
      </c>
      <c r="J24" s="25">
        <v>40</v>
      </c>
      <c r="K24" s="25">
        <v>39</v>
      </c>
      <c r="L24" s="25">
        <v>36</v>
      </c>
      <c r="M24" s="25"/>
      <c r="N24" s="25"/>
      <c r="O24" s="25"/>
      <c r="Q24" s="25">
        <v>171</v>
      </c>
      <c r="R24" s="8"/>
    </row>
    <row r="25" spans="1:18" ht="12.75" hidden="1" customHeight="1" outlineLevel="1" x14ac:dyDescent="0.2">
      <c r="A25" s="1"/>
      <c r="B25" s="1"/>
      <c r="C25" s="7" t="s">
        <v>109</v>
      </c>
      <c r="D25" s="26">
        <v>1</v>
      </c>
      <c r="E25" s="26">
        <v>0.75</v>
      </c>
      <c r="F25" s="26">
        <v>0.75</v>
      </c>
      <c r="G25" s="26">
        <v>0.875</v>
      </c>
      <c r="H25" s="26">
        <v>0.66666666666666663</v>
      </c>
      <c r="I25" s="26">
        <v>0.94117647058823528</v>
      </c>
      <c r="J25" s="26">
        <v>0.97499999999999998</v>
      </c>
      <c r="K25" s="26">
        <v>1</v>
      </c>
      <c r="L25" s="26">
        <v>1</v>
      </c>
      <c r="M25" s="26"/>
      <c r="N25" s="26"/>
      <c r="O25" s="26"/>
      <c r="Q25" s="26">
        <v>0.95321637426900585</v>
      </c>
      <c r="R25" s="8"/>
    </row>
    <row r="26" spans="1:18" ht="12.75" hidden="1" customHeight="1" outlineLevel="1" x14ac:dyDescent="0.2">
      <c r="A26" s="1"/>
      <c r="B26" s="1"/>
      <c r="C26" s="7" t="s">
        <v>110</v>
      </c>
      <c r="D26" s="26">
        <v>0</v>
      </c>
      <c r="E26" s="26">
        <v>0.25</v>
      </c>
      <c r="F26" s="26">
        <v>0.25</v>
      </c>
      <c r="G26" s="26">
        <v>0.125</v>
      </c>
      <c r="H26" s="26">
        <v>0.33333333333333331</v>
      </c>
      <c r="I26" s="26">
        <v>5.8823529411764705E-2</v>
      </c>
      <c r="J26" s="26">
        <v>2.5000000000000001E-2</v>
      </c>
      <c r="K26" s="26">
        <v>0</v>
      </c>
      <c r="L26" s="26">
        <v>0</v>
      </c>
      <c r="M26" s="26"/>
      <c r="N26" s="26"/>
      <c r="O26" s="26"/>
      <c r="Q26" s="26">
        <v>4.6783625730994149E-2</v>
      </c>
      <c r="R26" s="8"/>
    </row>
    <row r="27" spans="1:18" ht="12.75" hidden="1" customHeight="1" outlineLevel="1" x14ac:dyDescent="0.2">
      <c r="A27" s="1"/>
      <c r="B27" s="1"/>
      <c r="C27" s="7" t="s">
        <v>111</v>
      </c>
      <c r="D27" s="26">
        <v>0</v>
      </c>
      <c r="E27" s="26">
        <v>0</v>
      </c>
      <c r="F27" s="26">
        <v>0</v>
      </c>
      <c r="G27" s="26">
        <v>0</v>
      </c>
      <c r="H27" s="26">
        <v>0</v>
      </c>
      <c r="I27" s="26">
        <v>5.8823529411764705E-2</v>
      </c>
      <c r="J27" s="26">
        <v>2.5000000000000001E-2</v>
      </c>
      <c r="K27" s="26">
        <v>0</v>
      </c>
      <c r="L27" s="26">
        <v>0</v>
      </c>
      <c r="M27" s="26"/>
      <c r="N27" s="26"/>
      <c r="O27" s="26"/>
      <c r="Q27" s="26">
        <v>1.1695906432748537E-2</v>
      </c>
      <c r="R27" s="8"/>
    </row>
    <row r="28" spans="1:18" collapsed="1" x14ac:dyDescent="0.2">
      <c r="A28" s="27" t="s">
        <v>134</v>
      </c>
      <c r="B28" s="27" t="s">
        <v>135</v>
      </c>
      <c r="C28" s="28" t="s">
        <v>108</v>
      </c>
      <c r="D28" s="29">
        <v>1</v>
      </c>
      <c r="E28" s="29">
        <v>1</v>
      </c>
      <c r="F28" s="29">
        <v>0.9838709677419355</v>
      </c>
      <c r="G28" s="29">
        <v>0.98305084745762716</v>
      </c>
      <c r="H28" s="29">
        <v>1</v>
      </c>
      <c r="I28" s="29">
        <v>1</v>
      </c>
      <c r="J28" s="29">
        <v>1</v>
      </c>
      <c r="K28" s="29">
        <v>1</v>
      </c>
      <c r="L28" s="29">
        <v>0.96923076923076923</v>
      </c>
      <c r="M28" s="29"/>
      <c r="N28" s="29"/>
      <c r="O28" s="29"/>
      <c r="Q28" s="29">
        <v>0.9928057553956835</v>
      </c>
      <c r="R28" s="8"/>
    </row>
    <row r="29" spans="1:18" ht="12.75" hidden="1" customHeight="1" outlineLevel="1" x14ac:dyDescent="0.2">
      <c r="A29" s="1"/>
      <c r="B29" s="1"/>
      <c r="C29" s="7" t="s">
        <v>106</v>
      </c>
      <c r="D29" s="25">
        <v>60</v>
      </c>
      <c r="E29" s="25">
        <v>56</v>
      </c>
      <c r="F29" s="25">
        <v>62</v>
      </c>
      <c r="G29" s="25">
        <v>59</v>
      </c>
      <c r="H29" s="25">
        <v>62</v>
      </c>
      <c r="I29" s="25">
        <v>60</v>
      </c>
      <c r="J29" s="25">
        <v>66</v>
      </c>
      <c r="K29" s="25">
        <v>66</v>
      </c>
      <c r="L29" s="25">
        <v>65</v>
      </c>
      <c r="M29" s="25"/>
      <c r="N29" s="25"/>
      <c r="O29" s="25"/>
      <c r="Q29" s="25">
        <v>556</v>
      </c>
      <c r="R29" s="8"/>
    </row>
    <row r="30" spans="1:18" ht="12.75" hidden="1" customHeight="1" outlineLevel="1" x14ac:dyDescent="0.2">
      <c r="A30" s="1"/>
      <c r="B30" s="1"/>
      <c r="C30" s="7" t="s">
        <v>109</v>
      </c>
      <c r="D30" s="26">
        <v>0.98333333333333328</v>
      </c>
      <c r="E30" s="26">
        <v>1</v>
      </c>
      <c r="F30" s="26">
        <v>0.95161290322580649</v>
      </c>
      <c r="G30" s="26">
        <v>0.98305084745762716</v>
      </c>
      <c r="H30" s="26">
        <v>0.95161290322580649</v>
      </c>
      <c r="I30" s="26">
        <v>0.91666666666666663</v>
      </c>
      <c r="J30" s="26">
        <v>0.9242424242424242</v>
      </c>
      <c r="K30" s="26">
        <v>0.9242424242424242</v>
      </c>
      <c r="L30" s="26">
        <v>0.89230769230769236</v>
      </c>
      <c r="M30" s="26"/>
      <c r="N30" s="26"/>
      <c r="O30" s="26"/>
      <c r="Q30" s="26">
        <v>0.9460431654676259</v>
      </c>
      <c r="R30" s="8"/>
    </row>
    <row r="31" spans="1:18" ht="12.75" hidden="1" customHeight="1" outlineLevel="1" x14ac:dyDescent="0.2">
      <c r="A31" s="1"/>
      <c r="B31" s="1"/>
      <c r="C31" s="7" t="s">
        <v>110</v>
      </c>
      <c r="D31" s="26">
        <v>1.6666666666666666E-2</v>
      </c>
      <c r="E31" s="26">
        <v>0</v>
      </c>
      <c r="F31" s="26">
        <v>4.8387096774193547E-2</v>
      </c>
      <c r="G31" s="26">
        <v>1.6949152542372881E-2</v>
      </c>
      <c r="H31" s="26">
        <v>4.8387096774193547E-2</v>
      </c>
      <c r="I31" s="26">
        <v>8.3333333333333329E-2</v>
      </c>
      <c r="J31" s="26">
        <v>7.575757575757576E-2</v>
      </c>
      <c r="K31" s="26">
        <v>7.575757575757576E-2</v>
      </c>
      <c r="L31" s="26">
        <v>0.1076923076923077</v>
      </c>
      <c r="M31" s="26"/>
      <c r="N31" s="26"/>
      <c r="O31" s="26"/>
      <c r="Q31" s="26">
        <v>5.3956834532374098E-2</v>
      </c>
      <c r="R31" s="8"/>
    </row>
    <row r="32" spans="1:18" ht="12.75" hidden="1" customHeight="1" outlineLevel="1" x14ac:dyDescent="0.2">
      <c r="A32" s="1"/>
      <c r="B32" s="1"/>
      <c r="C32" s="7" t="s">
        <v>111</v>
      </c>
      <c r="D32" s="26">
        <v>0</v>
      </c>
      <c r="E32" s="26">
        <v>0</v>
      </c>
      <c r="F32" s="26">
        <v>1.6129032258064516E-2</v>
      </c>
      <c r="G32" s="26">
        <v>1.6949152542372881E-2</v>
      </c>
      <c r="H32" s="26">
        <v>0</v>
      </c>
      <c r="I32" s="26">
        <v>0</v>
      </c>
      <c r="J32" s="26">
        <v>0</v>
      </c>
      <c r="K32" s="26">
        <v>0</v>
      </c>
      <c r="L32" s="26">
        <v>3.0769230769230771E-2</v>
      </c>
      <c r="M32" s="26"/>
      <c r="N32" s="26"/>
      <c r="O32" s="26"/>
      <c r="Q32" s="26">
        <v>7.1942446043165471E-3</v>
      </c>
      <c r="R32" s="8"/>
    </row>
    <row r="33" spans="1:18" collapsed="1" x14ac:dyDescent="0.2">
      <c r="A33" s="27" t="s">
        <v>136</v>
      </c>
      <c r="B33" s="27" t="s">
        <v>137</v>
      </c>
      <c r="C33" s="28" t="s">
        <v>108</v>
      </c>
      <c r="D33" s="29">
        <v>1</v>
      </c>
      <c r="E33" s="29">
        <v>1</v>
      </c>
      <c r="F33" s="29">
        <v>1</v>
      </c>
      <c r="G33" s="29">
        <v>1</v>
      </c>
      <c r="H33" s="29">
        <v>1</v>
      </c>
      <c r="I33" s="29">
        <v>0.96551724137931039</v>
      </c>
      <c r="J33" s="29">
        <v>1</v>
      </c>
      <c r="K33" s="29">
        <v>1</v>
      </c>
      <c r="L33" s="29">
        <v>1</v>
      </c>
      <c r="M33" s="29"/>
      <c r="N33" s="29"/>
      <c r="O33" s="29"/>
      <c r="Q33" s="29">
        <v>0.99595141700404854</v>
      </c>
      <c r="R33" s="8"/>
    </row>
    <row r="34" spans="1:18" ht="12.75" hidden="1" customHeight="1" outlineLevel="1" x14ac:dyDescent="0.2">
      <c r="A34" s="1"/>
      <c r="B34" s="1"/>
      <c r="C34" s="7" t="s">
        <v>106</v>
      </c>
      <c r="D34" s="25">
        <v>25</v>
      </c>
      <c r="E34" s="25">
        <v>19</v>
      </c>
      <c r="F34" s="25">
        <v>27</v>
      </c>
      <c r="G34" s="25">
        <v>23</v>
      </c>
      <c r="H34" s="25">
        <v>23</v>
      </c>
      <c r="I34" s="25">
        <v>29</v>
      </c>
      <c r="J34" s="25">
        <v>39</v>
      </c>
      <c r="K34" s="25">
        <v>40</v>
      </c>
      <c r="L34" s="25">
        <v>22</v>
      </c>
      <c r="M34" s="25"/>
      <c r="N34" s="25"/>
      <c r="O34" s="25"/>
      <c r="Q34" s="25">
        <v>247</v>
      </c>
      <c r="R34" s="8"/>
    </row>
    <row r="35" spans="1:18" ht="12.75" hidden="1" customHeight="1" outlineLevel="1" x14ac:dyDescent="0.2">
      <c r="A35" s="1"/>
      <c r="B35" s="1"/>
      <c r="C35" s="7" t="s">
        <v>109</v>
      </c>
      <c r="D35" s="26">
        <v>1</v>
      </c>
      <c r="E35" s="26">
        <v>1</v>
      </c>
      <c r="F35" s="26">
        <v>0.88888888888888884</v>
      </c>
      <c r="G35" s="26">
        <v>0.82608695652173914</v>
      </c>
      <c r="H35" s="26">
        <v>0.78260869565217395</v>
      </c>
      <c r="I35" s="26">
        <v>0.7931034482758621</v>
      </c>
      <c r="J35" s="26">
        <v>0.79487179487179482</v>
      </c>
      <c r="K35" s="26">
        <v>0.9</v>
      </c>
      <c r="L35" s="26">
        <v>0.95454545454545459</v>
      </c>
      <c r="M35" s="26"/>
      <c r="N35" s="26"/>
      <c r="O35" s="26"/>
      <c r="Q35" s="26">
        <v>0.87449392712550611</v>
      </c>
      <c r="R35" s="8"/>
    </row>
    <row r="36" spans="1:18" ht="12.75" hidden="1" customHeight="1" outlineLevel="1" x14ac:dyDescent="0.2">
      <c r="A36" s="1"/>
      <c r="B36" s="1"/>
      <c r="C36" s="7" t="s">
        <v>110</v>
      </c>
      <c r="D36" s="26">
        <v>0</v>
      </c>
      <c r="E36" s="26">
        <v>0</v>
      </c>
      <c r="F36" s="26">
        <v>0.1111111111111111</v>
      </c>
      <c r="G36" s="26">
        <v>0.17391304347826086</v>
      </c>
      <c r="H36" s="26">
        <v>0.21739130434782608</v>
      </c>
      <c r="I36" s="26">
        <v>0.20689655172413793</v>
      </c>
      <c r="J36" s="26">
        <v>0.20512820512820512</v>
      </c>
      <c r="K36" s="26">
        <v>0.1</v>
      </c>
      <c r="L36" s="26">
        <v>4.5454545454545456E-2</v>
      </c>
      <c r="M36" s="26"/>
      <c r="N36" s="26"/>
      <c r="O36" s="26"/>
      <c r="Q36" s="26">
        <v>0.12550607287449392</v>
      </c>
      <c r="R36" s="8"/>
    </row>
    <row r="37" spans="1:18" ht="12.75" hidden="1" customHeight="1" outlineLevel="1" x14ac:dyDescent="0.2">
      <c r="A37" s="1"/>
      <c r="B37" s="1"/>
      <c r="C37" s="7" t="s">
        <v>111</v>
      </c>
      <c r="D37" s="26">
        <v>0</v>
      </c>
      <c r="E37" s="26">
        <v>0</v>
      </c>
      <c r="F37" s="26">
        <v>0</v>
      </c>
      <c r="G37" s="26">
        <v>0</v>
      </c>
      <c r="H37" s="26">
        <v>0</v>
      </c>
      <c r="I37" s="26">
        <v>3.4482758620689655E-2</v>
      </c>
      <c r="J37" s="26">
        <v>0</v>
      </c>
      <c r="K37" s="26">
        <v>0</v>
      </c>
      <c r="L37" s="26">
        <v>0</v>
      </c>
      <c r="M37" s="26"/>
      <c r="N37" s="26"/>
      <c r="O37" s="26"/>
      <c r="Q37" s="26">
        <v>4.048582995951417E-3</v>
      </c>
      <c r="R37" s="8"/>
    </row>
    <row r="38" spans="1:18" collapsed="1" x14ac:dyDescent="0.2">
      <c r="A38" s="27" t="s">
        <v>138</v>
      </c>
      <c r="B38" s="27" t="s">
        <v>139</v>
      </c>
      <c r="C38" s="28" t="s">
        <v>108</v>
      </c>
      <c r="D38" s="29">
        <v>0.97959183673469385</v>
      </c>
      <c r="E38" s="29">
        <v>0.97674418604651159</v>
      </c>
      <c r="F38" s="29">
        <v>1</v>
      </c>
      <c r="G38" s="29">
        <v>1</v>
      </c>
      <c r="H38" s="29">
        <v>0.96</v>
      </c>
      <c r="I38" s="29">
        <v>0.96153846153846156</v>
      </c>
      <c r="J38" s="29">
        <v>0.98039215686274506</v>
      </c>
      <c r="K38" s="29">
        <v>0.98076923076923073</v>
      </c>
      <c r="L38" s="29">
        <v>0.97872340425531912</v>
      </c>
      <c r="M38" s="29"/>
      <c r="N38" s="29"/>
      <c r="O38" s="29"/>
      <c r="Q38" s="29">
        <v>0.97963800904977372</v>
      </c>
      <c r="R38" s="8"/>
    </row>
    <row r="39" spans="1:18" ht="12.75" hidden="1" customHeight="1" outlineLevel="1" x14ac:dyDescent="0.2">
      <c r="A39" s="1"/>
      <c r="B39" s="1"/>
      <c r="C39" s="7" t="s">
        <v>106</v>
      </c>
      <c r="D39" s="25">
        <v>49</v>
      </c>
      <c r="E39" s="25">
        <v>43</v>
      </c>
      <c r="F39" s="25">
        <v>52</v>
      </c>
      <c r="G39" s="25">
        <v>46</v>
      </c>
      <c r="H39" s="25">
        <v>50</v>
      </c>
      <c r="I39" s="25">
        <v>52</v>
      </c>
      <c r="J39" s="25">
        <v>51</v>
      </c>
      <c r="K39" s="25">
        <v>52</v>
      </c>
      <c r="L39" s="25">
        <v>47</v>
      </c>
      <c r="M39" s="25"/>
      <c r="N39" s="25"/>
      <c r="O39" s="25"/>
      <c r="Q39" s="25">
        <v>442</v>
      </c>
      <c r="R39" s="8"/>
    </row>
    <row r="40" spans="1:18" ht="12.75" hidden="1" customHeight="1" outlineLevel="1" x14ac:dyDescent="0.2">
      <c r="A40" s="1"/>
      <c r="B40" s="1"/>
      <c r="C40" s="7" t="s">
        <v>109</v>
      </c>
      <c r="D40" s="26">
        <v>0.8571428571428571</v>
      </c>
      <c r="E40" s="26">
        <v>0.93023255813953487</v>
      </c>
      <c r="F40" s="26">
        <v>0.98076923076923073</v>
      </c>
      <c r="G40" s="26">
        <v>0.84782608695652173</v>
      </c>
      <c r="H40" s="26">
        <v>0.88</v>
      </c>
      <c r="I40" s="26">
        <v>0.78846153846153844</v>
      </c>
      <c r="J40" s="26">
        <v>0.78431372549019607</v>
      </c>
      <c r="K40" s="26">
        <v>0.75</v>
      </c>
      <c r="L40" s="26">
        <v>0.80851063829787229</v>
      </c>
      <c r="M40" s="26"/>
      <c r="N40" s="26"/>
      <c r="O40" s="26"/>
      <c r="Q40" s="26">
        <v>0.84615384615384615</v>
      </c>
      <c r="R40" s="8"/>
    </row>
    <row r="41" spans="1:18" ht="12.75" hidden="1" customHeight="1" outlineLevel="1" x14ac:dyDescent="0.2">
      <c r="A41" s="1"/>
      <c r="B41" s="1"/>
      <c r="C41" s="7" t="s">
        <v>110</v>
      </c>
      <c r="D41" s="26">
        <v>0.14285714285714285</v>
      </c>
      <c r="E41" s="26">
        <v>6.9767441860465115E-2</v>
      </c>
      <c r="F41" s="26">
        <v>1.9230769230769232E-2</v>
      </c>
      <c r="G41" s="26">
        <v>0.15217391304347827</v>
      </c>
      <c r="H41" s="26">
        <v>0.12</v>
      </c>
      <c r="I41" s="26">
        <v>0.21153846153846154</v>
      </c>
      <c r="J41" s="26">
        <v>0.21568627450980393</v>
      </c>
      <c r="K41" s="26">
        <v>0.25</v>
      </c>
      <c r="L41" s="26">
        <v>0.19148936170212766</v>
      </c>
      <c r="M41" s="26"/>
      <c r="N41" s="26"/>
      <c r="O41" s="26"/>
      <c r="Q41" s="26">
        <v>0.15384615384615385</v>
      </c>
      <c r="R41" s="8"/>
    </row>
    <row r="42" spans="1:18" ht="12.75" hidden="1" customHeight="1" outlineLevel="1" x14ac:dyDescent="0.2">
      <c r="A42" s="1"/>
      <c r="B42" s="1"/>
      <c r="C42" s="7" t="s">
        <v>111</v>
      </c>
      <c r="D42" s="26">
        <v>2.0408163265306121E-2</v>
      </c>
      <c r="E42" s="26">
        <v>2.3255813953488372E-2</v>
      </c>
      <c r="F42" s="26">
        <v>0</v>
      </c>
      <c r="G42" s="26">
        <v>0</v>
      </c>
      <c r="H42" s="26">
        <v>0.04</v>
      </c>
      <c r="I42" s="26">
        <v>3.8461538461538464E-2</v>
      </c>
      <c r="J42" s="26">
        <v>1.9607843137254902E-2</v>
      </c>
      <c r="K42" s="26">
        <v>1.9230769230769232E-2</v>
      </c>
      <c r="L42" s="26">
        <v>2.1276595744680851E-2</v>
      </c>
      <c r="M42" s="26"/>
      <c r="N42" s="26"/>
      <c r="O42" s="26"/>
      <c r="Q42" s="26">
        <v>2.0361990950226245E-2</v>
      </c>
      <c r="R42" s="8"/>
    </row>
    <row r="43" spans="1:18" ht="12.75" customHeight="1" collapsed="1" x14ac:dyDescent="0.2">
      <c r="A43" s="58" t="s">
        <v>7</v>
      </c>
      <c r="B43" s="58"/>
      <c r="C43" s="21" t="s">
        <v>108</v>
      </c>
      <c r="D43" s="44">
        <v>0.99708454810495628</v>
      </c>
      <c r="E43" s="44">
        <v>0.99404069767441861</v>
      </c>
      <c r="F43" s="44">
        <v>0.99545997610513748</v>
      </c>
      <c r="G43" s="44">
        <v>0.99208418699944123</v>
      </c>
      <c r="H43" s="44">
        <v>0.99333333333333329</v>
      </c>
      <c r="I43" s="44">
        <v>0.97803869558433465</v>
      </c>
      <c r="J43" s="44">
        <v>0.99060457516339862</v>
      </c>
      <c r="K43" s="44">
        <v>0.9918929110105581</v>
      </c>
      <c r="L43" s="44">
        <v>0.9913256955810148</v>
      </c>
      <c r="M43" s="14"/>
      <c r="N43" s="14"/>
      <c r="O43" s="14"/>
      <c r="Q43" s="54">
        <v>0.99201932428344775</v>
      </c>
    </row>
    <row r="44" spans="1:18" ht="12.75" hidden="1" customHeight="1" outlineLevel="1" x14ac:dyDescent="0.2">
      <c r="A44" s="1"/>
      <c r="B44" s="1"/>
      <c r="C44" s="7" t="s">
        <v>106</v>
      </c>
      <c r="D44" s="25">
        <v>272</v>
      </c>
      <c r="E44" s="25">
        <v>226</v>
      </c>
      <c r="F44" s="25">
        <v>253</v>
      </c>
      <c r="G44" s="25">
        <v>230</v>
      </c>
      <c r="H44" s="25">
        <v>246</v>
      </c>
      <c r="I44" s="25">
        <v>258</v>
      </c>
      <c r="J44" s="25">
        <v>311</v>
      </c>
      <c r="K44" s="25">
        <v>312</v>
      </c>
      <c r="L44" s="25">
        <v>265</v>
      </c>
      <c r="M44" s="25"/>
      <c r="N44" s="25"/>
      <c r="O44" s="25"/>
      <c r="Q44" s="25">
        <v>2373</v>
      </c>
      <c r="R44" s="8"/>
    </row>
    <row r="45" spans="1:18" ht="12.75" hidden="1" customHeight="1" outlineLevel="1" x14ac:dyDescent="0.2">
      <c r="A45" s="1"/>
      <c r="B45" s="1"/>
      <c r="C45" s="7" t="s">
        <v>109</v>
      </c>
      <c r="D45" s="26">
        <v>0.96302868973676425</v>
      </c>
      <c r="E45" s="26">
        <v>0.92656653746770024</v>
      </c>
      <c r="F45" s="26">
        <v>0.90076739270287653</v>
      </c>
      <c r="G45" s="26">
        <v>0.86753166294983741</v>
      </c>
      <c r="H45" s="26">
        <v>0.7873341914435884</v>
      </c>
      <c r="I45" s="26">
        <v>0.80746892156628469</v>
      </c>
      <c r="J45" s="26">
        <v>0.82287524566936332</v>
      </c>
      <c r="K45" s="26">
        <v>0.86767511718492107</v>
      </c>
      <c r="L45" s="26">
        <v>0.86721689247128664</v>
      </c>
      <c r="M45" s="26"/>
      <c r="N45" s="26"/>
      <c r="O45" s="26"/>
      <c r="Q45" s="26">
        <v>0.8916772442492541</v>
      </c>
      <c r="R45" s="8"/>
    </row>
    <row r="46" spans="1:18" ht="12.75" hidden="1" customHeight="1" outlineLevel="1" x14ac:dyDescent="0.2">
      <c r="A46" s="1"/>
      <c r="B46" s="1"/>
      <c r="C46" s="7" t="s">
        <v>110</v>
      </c>
      <c r="D46" s="26">
        <v>3.6971310263235732E-2</v>
      </c>
      <c r="E46" s="26">
        <v>7.3433462532299751E-2</v>
      </c>
      <c r="F46" s="26">
        <v>9.9232607297123424E-2</v>
      </c>
      <c r="G46" s="26">
        <v>0.13246833705016262</v>
      </c>
      <c r="H46" s="26">
        <v>0.21266580855641162</v>
      </c>
      <c r="I46" s="26">
        <v>0.19253107843371534</v>
      </c>
      <c r="J46" s="26">
        <v>0.17712475433063668</v>
      </c>
      <c r="K46" s="26">
        <v>0.1323248828150789</v>
      </c>
      <c r="L46" s="26">
        <v>0.13278310752871345</v>
      </c>
      <c r="M46" s="26"/>
      <c r="N46" s="26"/>
      <c r="O46" s="26"/>
      <c r="Q46" s="26">
        <v>0.10832275575074597</v>
      </c>
      <c r="R46" s="8"/>
    </row>
    <row r="47" spans="1:18" ht="12.75" hidden="1" customHeight="1" outlineLevel="1" x14ac:dyDescent="0.2">
      <c r="A47" s="1"/>
      <c r="B47" s="1"/>
      <c r="C47" s="7" t="s">
        <v>111</v>
      </c>
      <c r="D47" s="26">
        <v>2.9154518950437317E-3</v>
      </c>
      <c r="E47" s="26">
        <v>5.9593023255813948E-3</v>
      </c>
      <c r="F47" s="26">
        <v>4.5400238948626048E-3</v>
      </c>
      <c r="G47" s="26">
        <v>7.9158130005587638E-3</v>
      </c>
      <c r="H47" s="26">
        <v>6.6666666666666671E-3</v>
      </c>
      <c r="I47" s="26">
        <v>2.1961304415665472E-2</v>
      </c>
      <c r="J47" s="26">
        <v>9.3954248366013068E-3</v>
      </c>
      <c r="K47" s="26">
        <v>8.1070889894419313E-3</v>
      </c>
      <c r="L47" s="26">
        <v>8.6743044189852708E-3</v>
      </c>
      <c r="M47" s="26"/>
      <c r="N47" s="26"/>
      <c r="O47" s="26"/>
      <c r="Q47" s="26">
        <v>7.9806757165524315E-3</v>
      </c>
      <c r="R47" s="8"/>
    </row>
    <row r="48" spans="1:18" collapsed="1" x14ac:dyDescent="0.2">
      <c r="A48" s="2"/>
      <c r="B48" s="2"/>
      <c r="C48" s="2"/>
      <c r="D48" s="5"/>
      <c r="E48" s="5"/>
      <c r="F48" s="5"/>
      <c r="G48" s="5"/>
      <c r="H48" s="5"/>
      <c r="I48" s="5"/>
      <c r="J48" s="5"/>
      <c r="K48" s="5"/>
      <c r="L48" s="5"/>
      <c r="M48" s="5"/>
      <c r="N48" s="5"/>
      <c r="O48" s="5"/>
    </row>
    <row r="49" spans="1:18" ht="15" x14ac:dyDescent="0.25">
      <c r="A49" s="62" t="s">
        <v>89</v>
      </c>
      <c r="B49" s="62"/>
      <c r="C49" s="62"/>
      <c r="E49" s="8"/>
      <c r="F49" s="8"/>
      <c r="G49" s="8"/>
      <c r="H49" s="8"/>
      <c r="I49" s="8"/>
      <c r="J49" s="8"/>
      <c r="K49" s="8"/>
      <c r="L49" s="8"/>
      <c r="M49" s="8"/>
      <c r="N49" s="8"/>
      <c r="O49" s="8"/>
    </row>
    <row r="50" spans="1:18" ht="12.75" customHeight="1" x14ac:dyDescent="0.2">
      <c r="A50" s="57" t="s">
        <v>90</v>
      </c>
      <c r="B50" s="57"/>
      <c r="C50" s="57"/>
    </row>
    <row r="51" spans="1:18" ht="30" customHeight="1" x14ac:dyDescent="0.2">
      <c r="A51" s="31" t="s">
        <v>2</v>
      </c>
      <c r="B51" s="31" t="s">
        <v>1</v>
      </c>
      <c r="C51" s="32"/>
      <c r="D51" s="11" t="s">
        <v>75</v>
      </c>
      <c r="E51" s="11" t="s">
        <v>76</v>
      </c>
      <c r="F51" s="11" t="s">
        <v>77</v>
      </c>
      <c r="G51" s="11" t="s">
        <v>78</v>
      </c>
      <c r="H51" s="11" t="s">
        <v>79</v>
      </c>
      <c r="I51" s="11" t="s">
        <v>80</v>
      </c>
      <c r="J51" s="11" t="s">
        <v>81</v>
      </c>
      <c r="K51" s="11" t="s">
        <v>82</v>
      </c>
      <c r="L51" s="11" t="s">
        <v>83</v>
      </c>
      <c r="M51" s="11" t="s">
        <v>84</v>
      </c>
      <c r="N51" s="11" t="s">
        <v>85</v>
      </c>
      <c r="O51" s="11" t="s">
        <v>86</v>
      </c>
      <c r="Q51" s="55" t="s">
        <v>123</v>
      </c>
    </row>
    <row r="52" spans="1:18" ht="12.75" customHeight="1" x14ac:dyDescent="0.2">
      <c r="A52" s="58" t="s">
        <v>121</v>
      </c>
      <c r="B52" s="58"/>
      <c r="C52" s="21" t="s">
        <v>108</v>
      </c>
      <c r="D52" s="45">
        <v>1</v>
      </c>
      <c r="E52" s="45">
        <v>1</v>
      </c>
      <c r="F52" s="45">
        <v>1</v>
      </c>
      <c r="G52" s="45">
        <v>1</v>
      </c>
      <c r="H52" s="45">
        <v>1</v>
      </c>
      <c r="I52" s="45">
        <v>1</v>
      </c>
      <c r="J52" s="45"/>
      <c r="K52" s="45"/>
      <c r="L52" s="45"/>
      <c r="M52" s="6"/>
      <c r="N52" s="6"/>
      <c r="O52" s="6"/>
      <c r="Q52" s="54">
        <v>1</v>
      </c>
    </row>
    <row r="53" spans="1:18" ht="12.75" hidden="1" customHeight="1" outlineLevel="1" x14ac:dyDescent="0.2">
      <c r="A53" s="1"/>
      <c r="B53" s="1"/>
      <c r="C53" s="7" t="s">
        <v>106</v>
      </c>
      <c r="D53" s="25">
        <v>5</v>
      </c>
      <c r="E53" s="25">
        <v>4</v>
      </c>
      <c r="F53" s="25">
        <v>5</v>
      </c>
      <c r="G53" s="25">
        <v>4</v>
      </c>
      <c r="H53" s="25">
        <v>4</v>
      </c>
      <c r="I53" s="25">
        <v>4</v>
      </c>
      <c r="J53" s="25"/>
      <c r="K53" s="25"/>
      <c r="L53" s="25"/>
      <c r="M53" s="25"/>
      <c r="N53" s="25"/>
      <c r="O53" s="25"/>
      <c r="Q53" s="25">
        <v>26</v>
      </c>
      <c r="R53" s="8"/>
    </row>
    <row r="54" spans="1:18" ht="12.75" hidden="1" customHeight="1" outlineLevel="1" x14ac:dyDescent="0.2">
      <c r="A54" s="1"/>
      <c r="B54" s="1"/>
      <c r="C54" s="7" t="s">
        <v>109</v>
      </c>
      <c r="D54" s="26">
        <v>1</v>
      </c>
      <c r="E54" s="26">
        <v>1</v>
      </c>
      <c r="F54" s="26">
        <v>1</v>
      </c>
      <c r="G54" s="26">
        <v>1</v>
      </c>
      <c r="H54" s="26">
        <v>1</v>
      </c>
      <c r="I54" s="26">
        <v>1</v>
      </c>
      <c r="J54" s="26"/>
      <c r="K54" s="26"/>
      <c r="L54" s="26"/>
      <c r="M54" s="26"/>
      <c r="N54" s="26"/>
      <c r="O54" s="26"/>
      <c r="Q54" s="26">
        <v>1</v>
      </c>
      <c r="R54" s="8"/>
    </row>
    <row r="55" spans="1:18" ht="12.75" hidden="1" customHeight="1" outlineLevel="1" x14ac:dyDescent="0.2">
      <c r="A55" s="1"/>
      <c r="B55" s="1"/>
      <c r="C55" s="7" t="s">
        <v>110</v>
      </c>
      <c r="D55" s="26">
        <v>0</v>
      </c>
      <c r="E55" s="26">
        <v>0</v>
      </c>
      <c r="F55" s="26">
        <v>0</v>
      </c>
      <c r="G55" s="26">
        <v>0</v>
      </c>
      <c r="H55" s="26">
        <v>0</v>
      </c>
      <c r="I55" s="26">
        <v>0</v>
      </c>
      <c r="J55" s="26"/>
      <c r="K55" s="26"/>
      <c r="L55" s="26"/>
      <c r="M55" s="26"/>
      <c r="N55" s="26"/>
      <c r="O55" s="26"/>
      <c r="Q55" s="26">
        <v>0</v>
      </c>
      <c r="R55" s="8"/>
    </row>
    <row r="56" spans="1:18" ht="12.75" hidden="1" customHeight="1" outlineLevel="1" x14ac:dyDescent="0.2">
      <c r="A56" s="1"/>
      <c r="B56" s="1"/>
      <c r="C56" s="7" t="s">
        <v>111</v>
      </c>
      <c r="D56" s="26">
        <v>0</v>
      </c>
      <c r="E56" s="26">
        <v>0</v>
      </c>
      <c r="F56" s="26">
        <v>0</v>
      </c>
      <c r="G56" s="26">
        <v>0</v>
      </c>
      <c r="H56" s="26">
        <v>0</v>
      </c>
      <c r="I56" s="26">
        <v>0</v>
      </c>
      <c r="J56" s="26"/>
      <c r="K56" s="26"/>
      <c r="L56" s="26"/>
      <c r="M56" s="26"/>
      <c r="N56" s="26"/>
      <c r="O56" s="26"/>
      <c r="Q56" s="26">
        <v>0</v>
      </c>
      <c r="R56" s="8"/>
    </row>
    <row r="57" spans="1:18" collapsed="1" x14ac:dyDescent="0.2">
      <c r="A57" s="27" t="s">
        <v>148</v>
      </c>
      <c r="B57" s="27" t="s">
        <v>149</v>
      </c>
      <c r="C57" s="28" t="s">
        <v>108</v>
      </c>
      <c r="D57" s="29">
        <v>1</v>
      </c>
      <c r="E57" s="29">
        <v>1</v>
      </c>
      <c r="F57" s="29">
        <v>1</v>
      </c>
      <c r="G57" s="29">
        <v>1</v>
      </c>
      <c r="H57" s="29">
        <v>1</v>
      </c>
      <c r="I57" s="29">
        <v>1</v>
      </c>
      <c r="J57" s="29"/>
      <c r="K57" s="29"/>
      <c r="L57" s="29"/>
      <c r="M57" s="29"/>
      <c r="N57" s="29"/>
      <c r="O57" s="29"/>
      <c r="Q57" s="29">
        <v>1</v>
      </c>
    </row>
    <row r="58" spans="1:18" ht="12.75" hidden="1" customHeight="1" outlineLevel="1" x14ac:dyDescent="0.2">
      <c r="A58" s="1"/>
      <c r="B58" s="1"/>
      <c r="C58" s="7" t="s">
        <v>106</v>
      </c>
      <c r="D58" s="25">
        <v>5</v>
      </c>
      <c r="E58" s="25">
        <v>4</v>
      </c>
      <c r="F58" s="25">
        <v>5</v>
      </c>
      <c r="G58" s="25">
        <v>4</v>
      </c>
      <c r="H58" s="25">
        <v>4</v>
      </c>
      <c r="I58" s="25">
        <v>4</v>
      </c>
      <c r="J58" s="25"/>
      <c r="K58" s="25"/>
      <c r="L58" s="25"/>
      <c r="M58" s="25"/>
      <c r="N58" s="25"/>
      <c r="O58" s="25"/>
      <c r="Q58" s="25">
        <v>26</v>
      </c>
    </row>
    <row r="59" spans="1:18" ht="12.75" hidden="1" customHeight="1" outlineLevel="1" x14ac:dyDescent="0.2">
      <c r="A59" s="1"/>
      <c r="B59" s="1"/>
      <c r="C59" s="7" t="s">
        <v>109</v>
      </c>
      <c r="D59" s="26">
        <v>1</v>
      </c>
      <c r="E59" s="26">
        <v>1</v>
      </c>
      <c r="F59" s="26">
        <v>1</v>
      </c>
      <c r="G59" s="26">
        <v>1</v>
      </c>
      <c r="H59" s="26">
        <v>1</v>
      </c>
      <c r="I59" s="26">
        <v>1</v>
      </c>
      <c r="J59" s="26"/>
      <c r="K59" s="26"/>
      <c r="L59" s="26"/>
      <c r="M59" s="26"/>
      <c r="N59" s="26"/>
      <c r="O59" s="26"/>
      <c r="Q59" s="26">
        <v>1</v>
      </c>
    </row>
    <row r="60" spans="1:18" ht="12.75" hidden="1" customHeight="1" outlineLevel="1" x14ac:dyDescent="0.2">
      <c r="A60" s="1"/>
      <c r="B60" s="1"/>
      <c r="C60" s="7" t="s">
        <v>110</v>
      </c>
      <c r="D60" s="26">
        <v>0</v>
      </c>
      <c r="E60" s="26">
        <v>0</v>
      </c>
      <c r="F60" s="26">
        <v>0</v>
      </c>
      <c r="G60" s="26">
        <v>0</v>
      </c>
      <c r="H60" s="26">
        <v>0</v>
      </c>
      <c r="I60" s="26">
        <v>0</v>
      </c>
      <c r="J60" s="26"/>
      <c r="K60" s="26"/>
      <c r="L60" s="26"/>
      <c r="M60" s="26"/>
      <c r="N60" s="26"/>
      <c r="O60" s="26"/>
      <c r="Q60" s="26">
        <v>0</v>
      </c>
    </row>
    <row r="61" spans="1:18" ht="12.75" hidden="1" customHeight="1" outlineLevel="1" x14ac:dyDescent="0.2">
      <c r="A61" s="1"/>
      <c r="B61" s="1"/>
      <c r="C61" s="7" t="s">
        <v>111</v>
      </c>
      <c r="D61" s="26">
        <v>0</v>
      </c>
      <c r="E61" s="26">
        <v>0</v>
      </c>
      <c r="F61" s="26">
        <v>0</v>
      </c>
      <c r="G61" s="26">
        <v>0</v>
      </c>
      <c r="H61" s="26">
        <v>0</v>
      </c>
      <c r="I61" s="26">
        <v>0</v>
      </c>
      <c r="J61" s="26"/>
      <c r="K61" s="26"/>
      <c r="L61" s="26"/>
      <c r="M61" s="26"/>
      <c r="N61" s="26"/>
      <c r="O61" s="26"/>
      <c r="Q61" s="26">
        <v>0</v>
      </c>
    </row>
    <row r="62" spans="1:18" ht="12.75" customHeight="1" collapsed="1" x14ac:dyDescent="0.2">
      <c r="A62" s="58" t="s">
        <v>150</v>
      </c>
      <c r="B62" s="58"/>
      <c r="C62" s="21" t="s">
        <v>108</v>
      </c>
      <c r="D62" s="45">
        <v>0.98809523809523814</v>
      </c>
      <c r="E62" s="45">
        <v>1</v>
      </c>
      <c r="F62" s="45">
        <v>0.9907407407407407</v>
      </c>
      <c r="G62" s="45">
        <v>1</v>
      </c>
      <c r="H62" s="45"/>
      <c r="I62" s="45"/>
      <c r="J62" s="45"/>
      <c r="K62" s="45"/>
      <c r="L62" s="45"/>
      <c r="M62" s="6"/>
      <c r="N62" s="6"/>
      <c r="O62" s="6"/>
      <c r="Q62" s="54">
        <v>0.99240986717267554</v>
      </c>
    </row>
    <row r="63" spans="1:18" ht="12.75" hidden="1" customHeight="1" outlineLevel="1" x14ac:dyDescent="0.2">
      <c r="A63" s="1"/>
      <c r="B63" s="1"/>
      <c r="C63" s="7" t="s">
        <v>106</v>
      </c>
      <c r="D63" s="25">
        <v>89</v>
      </c>
      <c r="E63" s="25">
        <v>75</v>
      </c>
      <c r="F63" s="25">
        <v>68</v>
      </c>
      <c r="G63" s="25">
        <v>34</v>
      </c>
      <c r="H63" s="25"/>
      <c r="I63" s="25"/>
      <c r="J63" s="25"/>
      <c r="K63" s="25"/>
      <c r="L63" s="25"/>
      <c r="M63" s="25"/>
      <c r="N63" s="25"/>
      <c r="O63" s="25"/>
      <c r="Q63" s="25">
        <v>266</v>
      </c>
      <c r="R63" s="8"/>
    </row>
    <row r="64" spans="1:18" ht="12.75" hidden="1" customHeight="1" outlineLevel="1" x14ac:dyDescent="0.2">
      <c r="A64" s="1"/>
      <c r="B64" s="1"/>
      <c r="C64" s="7" t="s">
        <v>109</v>
      </c>
      <c r="D64" s="26">
        <v>0.98809523809523814</v>
      </c>
      <c r="E64" s="26">
        <v>1</v>
      </c>
      <c r="F64" s="26">
        <v>0.9907407407407407</v>
      </c>
      <c r="G64" s="26">
        <v>1</v>
      </c>
      <c r="H64" s="26"/>
      <c r="I64" s="26"/>
      <c r="J64" s="26"/>
      <c r="K64" s="26"/>
      <c r="L64" s="26"/>
      <c r="M64" s="26"/>
      <c r="N64" s="26"/>
      <c r="O64" s="26"/>
      <c r="Q64" s="26">
        <v>0.99240986717267554</v>
      </c>
      <c r="R64" s="8"/>
    </row>
    <row r="65" spans="1:18" ht="12.75" hidden="1" customHeight="1" outlineLevel="1" x14ac:dyDescent="0.2">
      <c r="A65" s="1"/>
      <c r="B65" s="1"/>
      <c r="C65" s="7" t="s">
        <v>110</v>
      </c>
      <c r="D65" s="26">
        <v>1.1904761904761904E-2</v>
      </c>
      <c r="E65" s="26">
        <v>0</v>
      </c>
      <c r="F65" s="26">
        <v>9.2592592592592587E-3</v>
      </c>
      <c r="G65" s="26">
        <v>0</v>
      </c>
      <c r="H65" s="26"/>
      <c r="I65" s="26"/>
      <c r="J65" s="26"/>
      <c r="K65" s="26"/>
      <c r="L65" s="26"/>
      <c r="M65" s="26"/>
      <c r="N65" s="26"/>
      <c r="O65" s="26"/>
      <c r="Q65" s="26">
        <v>7.5901328273244783E-3</v>
      </c>
      <c r="R65" s="8"/>
    </row>
    <row r="66" spans="1:18" ht="12.75" hidden="1" customHeight="1" outlineLevel="1" x14ac:dyDescent="0.2">
      <c r="A66" s="1"/>
      <c r="B66" s="1"/>
      <c r="C66" s="7" t="s">
        <v>111</v>
      </c>
      <c r="D66" s="26">
        <v>1.1904761904761904E-2</v>
      </c>
      <c r="E66" s="26">
        <v>0</v>
      </c>
      <c r="F66" s="26">
        <v>9.2592592592592587E-3</v>
      </c>
      <c r="G66" s="26">
        <v>0</v>
      </c>
      <c r="H66" s="26"/>
      <c r="I66" s="26"/>
      <c r="J66" s="26"/>
      <c r="K66" s="26"/>
      <c r="L66" s="26"/>
      <c r="M66" s="26"/>
      <c r="N66" s="26"/>
      <c r="O66" s="26"/>
      <c r="Q66" s="26">
        <v>7.5901328273244783E-3</v>
      </c>
      <c r="R66" s="8"/>
    </row>
    <row r="67" spans="1:18" collapsed="1" x14ac:dyDescent="0.2">
      <c r="A67" s="27" t="s">
        <v>140</v>
      </c>
      <c r="B67" s="27" t="s">
        <v>141</v>
      </c>
      <c r="C67" s="28" t="s">
        <v>108</v>
      </c>
      <c r="D67" s="29">
        <v>1</v>
      </c>
      <c r="E67" s="29">
        <v>1</v>
      </c>
      <c r="F67" s="29">
        <v>1</v>
      </c>
      <c r="G67" s="29">
        <v>1</v>
      </c>
      <c r="H67" s="29"/>
      <c r="I67" s="29"/>
      <c r="J67" s="29"/>
      <c r="K67" s="29"/>
      <c r="L67" s="29"/>
      <c r="M67" s="29"/>
      <c r="N67" s="29"/>
      <c r="O67" s="29"/>
      <c r="Q67" s="29">
        <v>1</v>
      </c>
    </row>
    <row r="68" spans="1:18" ht="12.75" hidden="1" customHeight="1" outlineLevel="1" x14ac:dyDescent="0.2">
      <c r="A68" s="1"/>
      <c r="B68" s="1"/>
      <c r="C68" s="7" t="s">
        <v>106</v>
      </c>
      <c r="D68" s="25">
        <v>9</v>
      </c>
      <c r="E68" s="25">
        <v>8</v>
      </c>
      <c r="F68" s="25">
        <v>5</v>
      </c>
      <c r="G68" s="25">
        <v>4</v>
      </c>
      <c r="H68" s="25"/>
      <c r="I68" s="25"/>
      <c r="J68" s="25"/>
      <c r="K68" s="25"/>
      <c r="L68" s="25"/>
      <c r="M68" s="25"/>
      <c r="N68" s="25"/>
      <c r="O68" s="25"/>
      <c r="Q68" s="25">
        <v>26</v>
      </c>
    </row>
    <row r="69" spans="1:18" ht="12.75" hidden="1" customHeight="1" outlineLevel="1" x14ac:dyDescent="0.2">
      <c r="A69" s="1"/>
      <c r="B69" s="1"/>
      <c r="C69" s="7" t="s">
        <v>109</v>
      </c>
      <c r="D69" s="26">
        <v>1</v>
      </c>
      <c r="E69" s="26">
        <v>1</v>
      </c>
      <c r="F69" s="26">
        <v>1</v>
      </c>
      <c r="G69" s="26">
        <v>1</v>
      </c>
      <c r="H69" s="26"/>
      <c r="I69" s="26"/>
      <c r="J69" s="26"/>
      <c r="K69" s="26"/>
      <c r="L69" s="26"/>
      <c r="M69" s="26"/>
      <c r="N69" s="26"/>
      <c r="O69" s="26"/>
      <c r="Q69" s="26">
        <v>1</v>
      </c>
    </row>
    <row r="70" spans="1:18" ht="12.75" hidden="1" customHeight="1" outlineLevel="1" x14ac:dyDescent="0.2">
      <c r="A70" s="1"/>
      <c r="B70" s="1"/>
      <c r="C70" s="7" t="s">
        <v>110</v>
      </c>
      <c r="D70" s="26">
        <v>0</v>
      </c>
      <c r="E70" s="26">
        <v>0</v>
      </c>
      <c r="F70" s="26">
        <v>0</v>
      </c>
      <c r="G70" s="26">
        <v>0</v>
      </c>
      <c r="H70" s="26"/>
      <c r="I70" s="26"/>
      <c r="J70" s="26"/>
      <c r="K70" s="26"/>
      <c r="L70" s="26"/>
      <c r="M70" s="26"/>
      <c r="N70" s="26"/>
      <c r="O70" s="26"/>
      <c r="Q70" s="26">
        <v>0</v>
      </c>
    </row>
    <row r="71" spans="1:18" ht="12.75" hidden="1" customHeight="1" outlineLevel="1" x14ac:dyDescent="0.2">
      <c r="A71" s="1"/>
      <c r="B71" s="1"/>
      <c r="C71" s="7" t="s">
        <v>111</v>
      </c>
      <c r="D71" s="26">
        <v>0</v>
      </c>
      <c r="E71" s="26">
        <v>0</v>
      </c>
      <c r="F71" s="26">
        <v>0</v>
      </c>
      <c r="G71" s="26">
        <v>0</v>
      </c>
      <c r="H71" s="26"/>
      <c r="I71" s="26"/>
      <c r="J71" s="26"/>
      <c r="K71" s="26"/>
      <c r="L71" s="26"/>
      <c r="M71" s="26"/>
      <c r="N71" s="26"/>
      <c r="O71" s="26"/>
      <c r="Q71" s="26">
        <v>0</v>
      </c>
    </row>
    <row r="72" spans="1:18" collapsed="1" x14ac:dyDescent="0.2">
      <c r="A72" s="27" t="s">
        <v>142</v>
      </c>
      <c r="B72" s="27" t="s">
        <v>143</v>
      </c>
      <c r="C72" s="28" t="s">
        <v>108</v>
      </c>
      <c r="D72" s="29">
        <v>1</v>
      </c>
      <c r="E72" s="29">
        <v>1</v>
      </c>
      <c r="F72" s="29">
        <v>0.96296296296296302</v>
      </c>
      <c r="G72" s="29">
        <v>1</v>
      </c>
      <c r="H72" s="29"/>
      <c r="I72" s="29"/>
      <c r="J72" s="29"/>
      <c r="K72" s="29"/>
      <c r="L72" s="29"/>
      <c r="M72" s="29"/>
      <c r="N72" s="29"/>
      <c r="O72" s="29"/>
      <c r="Q72" s="29">
        <v>0.989247311827957</v>
      </c>
    </row>
    <row r="73" spans="1:18" ht="12.75" hidden="1" customHeight="1" outlineLevel="1" x14ac:dyDescent="0.2">
      <c r="A73" s="1"/>
      <c r="B73" s="1"/>
      <c r="C73" s="7" t="s">
        <v>106</v>
      </c>
      <c r="D73" s="25">
        <v>30</v>
      </c>
      <c r="E73" s="25">
        <v>23</v>
      </c>
      <c r="F73" s="25">
        <v>27</v>
      </c>
      <c r="G73" s="25">
        <v>13</v>
      </c>
      <c r="H73" s="25"/>
      <c r="I73" s="25"/>
      <c r="J73" s="25"/>
      <c r="K73" s="25"/>
      <c r="L73" s="25"/>
      <c r="M73" s="25"/>
      <c r="N73" s="25"/>
      <c r="O73" s="25"/>
      <c r="Q73" s="25">
        <v>93</v>
      </c>
    </row>
    <row r="74" spans="1:18" ht="12.75" hidden="1" customHeight="1" outlineLevel="1" x14ac:dyDescent="0.2">
      <c r="A74" s="1"/>
      <c r="B74" s="1"/>
      <c r="C74" s="7" t="s">
        <v>109</v>
      </c>
      <c r="D74" s="26">
        <v>1</v>
      </c>
      <c r="E74" s="26">
        <v>1</v>
      </c>
      <c r="F74" s="26">
        <v>0.96296296296296291</v>
      </c>
      <c r="G74" s="26">
        <v>1</v>
      </c>
      <c r="H74" s="26"/>
      <c r="I74" s="26"/>
      <c r="J74" s="26"/>
      <c r="K74" s="26"/>
      <c r="L74" s="26"/>
      <c r="M74" s="26"/>
      <c r="N74" s="26"/>
      <c r="O74" s="26"/>
      <c r="Q74" s="26">
        <v>0.989247311827957</v>
      </c>
    </row>
    <row r="75" spans="1:18" ht="12.75" hidden="1" customHeight="1" outlineLevel="1" x14ac:dyDescent="0.2">
      <c r="A75" s="1"/>
      <c r="B75" s="1"/>
      <c r="C75" s="7" t="s">
        <v>110</v>
      </c>
      <c r="D75" s="26">
        <v>0</v>
      </c>
      <c r="E75" s="26">
        <v>0</v>
      </c>
      <c r="F75" s="26">
        <v>3.7037037037037035E-2</v>
      </c>
      <c r="G75" s="26">
        <v>0</v>
      </c>
      <c r="H75" s="26"/>
      <c r="I75" s="26"/>
      <c r="J75" s="26"/>
      <c r="K75" s="26"/>
      <c r="L75" s="26"/>
      <c r="M75" s="26"/>
      <c r="N75" s="26"/>
      <c r="O75" s="26"/>
      <c r="Q75" s="26">
        <v>1.0752688172043012E-2</v>
      </c>
    </row>
    <row r="76" spans="1:18" ht="12.75" hidden="1" customHeight="1" outlineLevel="1" x14ac:dyDescent="0.2">
      <c r="A76" s="1"/>
      <c r="B76" s="1"/>
      <c r="C76" s="7" t="s">
        <v>111</v>
      </c>
      <c r="D76" s="26">
        <v>0</v>
      </c>
      <c r="E76" s="26">
        <v>0</v>
      </c>
      <c r="F76" s="26">
        <v>3.7037037037037035E-2</v>
      </c>
      <c r="G76" s="26">
        <v>0</v>
      </c>
      <c r="H76" s="26"/>
      <c r="I76" s="26"/>
      <c r="J76" s="26"/>
      <c r="K76" s="26"/>
      <c r="L76" s="26"/>
      <c r="M76" s="26"/>
      <c r="N76" s="26"/>
      <c r="O76" s="26"/>
      <c r="Q76" s="26">
        <v>1.0752688172043012E-2</v>
      </c>
    </row>
    <row r="77" spans="1:18" collapsed="1" x14ac:dyDescent="0.2">
      <c r="A77" s="27" t="s">
        <v>144</v>
      </c>
      <c r="B77" s="27" t="s">
        <v>145</v>
      </c>
      <c r="C77" s="28" t="s">
        <v>108</v>
      </c>
      <c r="D77" s="29">
        <v>0.95238095238095233</v>
      </c>
      <c r="E77" s="29">
        <v>1</v>
      </c>
      <c r="F77" s="29">
        <v>1</v>
      </c>
      <c r="G77" s="29"/>
      <c r="H77" s="29"/>
      <c r="I77" s="29"/>
      <c r="J77" s="29"/>
      <c r="K77" s="29"/>
      <c r="L77" s="29"/>
      <c r="M77" s="29"/>
      <c r="N77" s="29"/>
      <c r="O77" s="29"/>
      <c r="Q77" s="29">
        <v>0.98039215686274506</v>
      </c>
    </row>
    <row r="78" spans="1:18" ht="12.75" hidden="1" customHeight="1" outlineLevel="1" x14ac:dyDescent="0.2">
      <c r="A78" s="1"/>
      <c r="B78" s="1"/>
      <c r="C78" s="7" t="s">
        <v>106</v>
      </c>
      <c r="D78" s="25">
        <v>21</v>
      </c>
      <c r="E78" s="25">
        <v>20</v>
      </c>
      <c r="F78" s="25">
        <v>10</v>
      </c>
      <c r="G78" s="25"/>
      <c r="H78" s="25"/>
      <c r="I78" s="25"/>
      <c r="J78" s="25"/>
      <c r="K78" s="25"/>
      <c r="L78" s="25"/>
      <c r="M78" s="25"/>
      <c r="N78" s="25"/>
      <c r="O78" s="25"/>
      <c r="Q78" s="25">
        <v>51</v>
      </c>
    </row>
    <row r="79" spans="1:18" ht="12.75" hidden="1" customHeight="1" outlineLevel="1" x14ac:dyDescent="0.2">
      <c r="A79" s="1"/>
      <c r="B79" s="1"/>
      <c r="C79" s="7" t="s">
        <v>109</v>
      </c>
      <c r="D79" s="26">
        <v>0.95238095238095233</v>
      </c>
      <c r="E79" s="26">
        <v>1</v>
      </c>
      <c r="F79" s="26">
        <v>1</v>
      </c>
      <c r="G79" s="26"/>
      <c r="H79" s="26"/>
      <c r="I79" s="26"/>
      <c r="J79" s="26"/>
      <c r="K79" s="26"/>
      <c r="L79" s="26"/>
      <c r="M79" s="26"/>
      <c r="N79" s="26"/>
      <c r="O79" s="26"/>
      <c r="Q79" s="26">
        <v>0.98039215686274506</v>
      </c>
    </row>
    <row r="80" spans="1:18" ht="12.75" hidden="1" customHeight="1" outlineLevel="1" x14ac:dyDescent="0.2">
      <c r="A80" s="1"/>
      <c r="B80" s="1"/>
      <c r="C80" s="7" t="s">
        <v>110</v>
      </c>
      <c r="D80" s="26">
        <v>4.7619047619047616E-2</v>
      </c>
      <c r="E80" s="26">
        <v>0</v>
      </c>
      <c r="F80" s="26">
        <v>0</v>
      </c>
      <c r="G80" s="26"/>
      <c r="H80" s="26"/>
      <c r="I80" s="26"/>
      <c r="J80" s="26"/>
      <c r="K80" s="26"/>
      <c r="L80" s="26"/>
      <c r="M80" s="26"/>
      <c r="N80" s="26"/>
      <c r="O80" s="26"/>
      <c r="Q80" s="26">
        <v>1.9607843137254902E-2</v>
      </c>
    </row>
    <row r="81" spans="1:17" ht="12.75" hidden="1" customHeight="1" outlineLevel="1" x14ac:dyDescent="0.2">
      <c r="A81" s="1"/>
      <c r="B81" s="1"/>
      <c r="C81" s="7" t="s">
        <v>111</v>
      </c>
      <c r="D81" s="26">
        <v>4.7619047619047616E-2</v>
      </c>
      <c r="E81" s="26">
        <v>0</v>
      </c>
      <c r="F81" s="26">
        <v>0</v>
      </c>
      <c r="G81" s="26"/>
      <c r="H81" s="26"/>
      <c r="I81" s="26"/>
      <c r="J81" s="26"/>
      <c r="K81" s="26"/>
      <c r="L81" s="26"/>
      <c r="M81" s="26"/>
      <c r="N81" s="26"/>
      <c r="O81" s="26"/>
      <c r="Q81" s="26">
        <v>1.9607843137254902E-2</v>
      </c>
    </row>
    <row r="82" spans="1:17" collapsed="1" x14ac:dyDescent="0.2">
      <c r="A82" s="27" t="s">
        <v>146</v>
      </c>
      <c r="B82" s="27" t="s">
        <v>147</v>
      </c>
      <c r="C82" s="28" t="s">
        <v>108</v>
      </c>
      <c r="D82" s="29">
        <v>1</v>
      </c>
      <c r="E82" s="29">
        <v>1</v>
      </c>
      <c r="F82" s="29">
        <v>1</v>
      </c>
      <c r="G82" s="29">
        <v>1</v>
      </c>
      <c r="H82" s="29"/>
      <c r="I82" s="29"/>
      <c r="J82" s="29"/>
      <c r="K82" s="29"/>
      <c r="L82" s="29"/>
      <c r="M82" s="29"/>
      <c r="N82" s="29"/>
      <c r="O82" s="29"/>
      <c r="Q82" s="29">
        <v>1</v>
      </c>
    </row>
    <row r="83" spans="1:17" ht="12.75" hidden="1" customHeight="1" outlineLevel="1" x14ac:dyDescent="0.2">
      <c r="A83" s="1"/>
      <c r="B83" s="1"/>
      <c r="C83" s="7" t="s">
        <v>106</v>
      </c>
      <c r="D83" s="25">
        <v>29</v>
      </c>
      <c r="E83" s="25">
        <v>24</v>
      </c>
      <c r="F83" s="25">
        <v>26</v>
      </c>
      <c r="G83" s="25">
        <v>17</v>
      </c>
      <c r="H83" s="25"/>
      <c r="I83" s="25"/>
      <c r="J83" s="25"/>
      <c r="K83" s="25"/>
      <c r="L83" s="25"/>
      <c r="M83" s="25"/>
      <c r="N83" s="25"/>
      <c r="O83" s="25"/>
      <c r="Q83" s="25">
        <v>96</v>
      </c>
    </row>
    <row r="84" spans="1:17" ht="12.75" hidden="1" customHeight="1" outlineLevel="1" x14ac:dyDescent="0.2">
      <c r="A84" s="1"/>
      <c r="B84" s="1"/>
      <c r="C84" s="7" t="s">
        <v>109</v>
      </c>
      <c r="D84" s="26">
        <v>1</v>
      </c>
      <c r="E84" s="26">
        <v>1</v>
      </c>
      <c r="F84" s="26">
        <v>1</v>
      </c>
      <c r="G84" s="26">
        <v>1</v>
      </c>
      <c r="H84" s="26"/>
      <c r="I84" s="26"/>
      <c r="J84" s="26"/>
      <c r="K84" s="26"/>
      <c r="L84" s="26"/>
      <c r="M84" s="26"/>
      <c r="N84" s="26"/>
      <c r="O84" s="26"/>
      <c r="Q84" s="26">
        <v>1</v>
      </c>
    </row>
    <row r="85" spans="1:17" ht="12.75" hidden="1" customHeight="1" outlineLevel="1" x14ac:dyDescent="0.2">
      <c r="A85" s="1"/>
      <c r="B85" s="1"/>
      <c r="C85" s="7" t="s">
        <v>110</v>
      </c>
      <c r="D85" s="26">
        <v>0</v>
      </c>
      <c r="E85" s="26">
        <v>0</v>
      </c>
      <c r="F85" s="26">
        <v>0</v>
      </c>
      <c r="G85" s="26">
        <v>0</v>
      </c>
      <c r="H85" s="26"/>
      <c r="I85" s="26"/>
      <c r="J85" s="26"/>
      <c r="K85" s="26"/>
      <c r="L85" s="26"/>
      <c r="M85" s="26"/>
      <c r="N85" s="26"/>
      <c r="O85" s="26"/>
      <c r="Q85" s="26">
        <v>0</v>
      </c>
    </row>
    <row r="86" spans="1:17" ht="12.75" hidden="1" customHeight="1" outlineLevel="1" x14ac:dyDescent="0.2">
      <c r="A86" s="1"/>
      <c r="B86" s="1"/>
      <c r="C86" s="7" t="s">
        <v>111</v>
      </c>
      <c r="D86" s="26">
        <v>0</v>
      </c>
      <c r="E86" s="26">
        <v>0</v>
      </c>
      <c r="F86" s="26">
        <v>0</v>
      </c>
      <c r="G86" s="26">
        <v>0</v>
      </c>
      <c r="H86" s="26"/>
      <c r="I86" s="26"/>
      <c r="J86" s="26"/>
      <c r="K86" s="26"/>
      <c r="L86" s="26"/>
      <c r="M86" s="26"/>
      <c r="N86" s="26"/>
      <c r="O86" s="26"/>
      <c r="Q86" s="26">
        <v>0</v>
      </c>
    </row>
    <row r="87" spans="1:17" collapsed="1" x14ac:dyDescent="0.2"/>
    <row r="88" spans="1:17" x14ac:dyDescent="0.2">
      <c r="A88" s="59" t="s">
        <v>87</v>
      </c>
      <c r="B88" s="59"/>
      <c r="C88" s="59"/>
    </row>
    <row r="89" spans="1:17" x14ac:dyDescent="0.2">
      <c r="A89" s="52" t="s">
        <v>105</v>
      </c>
    </row>
  </sheetData>
  <mergeCells count="10">
    <mergeCell ref="A50:C50"/>
    <mergeCell ref="A52:B52"/>
    <mergeCell ref="A88:C88"/>
    <mergeCell ref="A43:B43"/>
    <mergeCell ref="A1:C1"/>
    <mergeCell ref="A3:C3"/>
    <mergeCell ref="A5:C5"/>
    <mergeCell ref="A6:C6"/>
    <mergeCell ref="A49:C49"/>
    <mergeCell ref="A62:B6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0"/>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60" t="str">
        <f>Operación!A1</f>
        <v>ESTADÍSTICA POR EMPRESA / AIR CARRIER STATISTICS</v>
      </c>
      <c r="B1" s="60"/>
      <c r="C1" s="60"/>
      <c r="D1" s="60"/>
      <c r="E1" s="60"/>
      <c r="F1" s="60"/>
      <c r="G1" s="60"/>
    </row>
    <row r="2" spans="1:26" x14ac:dyDescent="0.2">
      <c r="A2" s="63" t="str">
        <f>Operación!A2</f>
        <v>ÍNDICE DE PUNTUALIDAD/ PUNCTUALITY INDEX</v>
      </c>
      <c r="B2" s="63"/>
      <c r="C2" s="63"/>
      <c r="D2" s="63"/>
      <c r="E2" s="63"/>
      <c r="F2" s="63"/>
      <c r="G2" s="63"/>
    </row>
    <row r="3" spans="1:26" ht="15" x14ac:dyDescent="0.25">
      <c r="A3" s="61" t="str">
        <f>Operación!A3</f>
        <v>AEROPUERTO DE HUATULCO</v>
      </c>
      <c r="B3" s="61"/>
      <c r="C3" s="61"/>
      <c r="D3" s="61"/>
      <c r="E3" s="61"/>
      <c r="F3" s="61"/>
      <c r="G3" s="61"/>
    </row>
    <row r="5" spans="1:26" ht="38.25" x14ac:dyDescent="0.2">
      <c r="A5" s="12" t="s">
        <v>112</v>
      </c>
      <c r="B5" s="11" t="s">
        <v>75</v>
      </c>
      <c r="C5" s="11" t="s">
        <v>76</v>
      </c>
      <c r="D5" s="11" t="s">
        <v>77</v>
      </c>
      <c r="E5" s="11" t="s">
        <v>78</v>
      </c>
      <c r="F5" s="11" t="s">
        <v>79</v>
      </c>
      <c r="G5" s="11" t="s">
        <v>80</v>
      </c>
      <c r="H5" s="11" t="s">
        <v>81</v>
      </c>
      <c r="I5" s="11" t="s">
        <v>82</v>
      </c>
      <c r="J5" s="11" t="s">
        <v>83</v>
      </c>
      <c r="K5" s="11" t="s">
        <v>84</v>
      </c>
      <c r="L5" s="11" t="s">
        <v>85</v>
      </c>
      <c r="M5" s="11" t="s">
        <v>86</v>
      </c>
      <c r="X5" s="24" t="s">
        <v>5</v>
      </c>
      <c r="Y5" s="33" t="s">
        <v>124</v>
      </c>
      <c r="Z5" s="33" t="s">
        <v>114</v>
      </c>
    </row>
    <row r="6" spans="1:26" x14ac:dyDescent="0.2">
      <c r="A6" s="9" t="s">
        <v>3</v>
      </c>
      <c r="B6" s="13">
        <f>Operación!D43</f>
        <v>0.99708454810495628</v>
      </c>
      <c r="C6" s="13">
        <f>Operación!E43</f>
        <v>0.99404069767441861</v>
      </c>
      <c r="D6" s="13">
        <f>Operación!F43</f>
        <v>0.99545997610513748</v>
      </c>
      <c r="E6" s="13">
        <f>Operación!G43</f>
        <v>0.99208418699944123</v>
      </c>
      <c r="F6" s="13">
        <f>Operación!H43</f>
        <v>0.99333333333333329</v>
      </c>
      <c r="G6" s="13">
        <f>Operación!I43</f>
        <v>0.97803869558433465</v>
      </c>
      <c r="H6" s="13">
        <f>Operación!J43</f>
        <v>0.99060457516339862</v>
      </c>
      <c r="I6" s="13">
        <f>Operación!K43</f>
        <v>0.9918929110105581</v>
      </c>
      <c r="J6" s="13">
        <f>Operación!L43</f>
        <v>0.9913256955810148</v>
      </c>
      <c r="K6" s="13">
        <f>Operación!M43</f>
        <v>0</v>
      </c>
      <c r="L6" s="13">
        <f>Operación!N43</f>
        <v>0</v>
      </c>
      <c r="M6" s="13">
        <f>Operación!O43</f>
        <v>0</v>
      </c>
      <c r="N6" s="56"/>
      <c r="X6" s="34" t="s">
        <v>156</v>
      </c>
      <c r="Y6" s="13">
        <f>Operación!$Q$8</f>
        <v>0.99580419580419577</v>
      </c>
      <c r="Z6" s="13">
        <f>Operación!$Q$10</f>
        <v>0.92727272727272725</v>
      </c>
    </row>
    <row r="7" spans="1:26" x14ac:dyDescent="0.2">
      <c r="A7" s="9" t="s">
        <v>4</v>
      </c>
      <c r="B7" s="13">
        <f>Operación!D52</f>
        <v>1</v>
      </c>
      <c r="C7" s="13">
        <f>Operación!E52</f>
        <v>1</v>
      </c>
      <c r="D7" s="13">
        <f>Operación!F52</f>
        <v>1</v>
      </c>
      <c r="E7" s="13">
        <f>Operación!G52</f>
        <v>1</v>
      </c>
      <c r="F7" s="13">
        <f>Operación!H52</f>
        <v>1</v>
      </c>
      <c r="G7" s="13">
        <f>Operación!I52</f>
        <v>1</v>
      </c>
      <c r="H7" s="13"/>
      <c r="I7" s="13"/>
      <c r="J7" s="13"/>
      <c r="K7" s="13">
        <f>Operación!M52</f>
        <v>0</v>
      </c>
      <c r="L7" s="13">
        <f>Operación!N52</f>
        <v>0</v>
      </c>
      <c r="M7" s="13">
        <f>Operación!O52</f>
        <v>0</v>
      </c>
      <c r="N7" s="56"/>
      <c r="X7" s="34" t="s">
        <v>157</v>
      </c>
      <c r="Y7" s="13">
        <f>Operación!$Q$13</f>
        <v>1</v>
      </c>
      <c r="Z7" s="13">
        <f>Operación!$Q$15</f>
        <v>1</v>
      </c>
    </row>
    <row r="8" spans="1:26" x14ac:dyDescent="0.2">
      <c r="A8" s="9" t="s">
        <v>151</v>
      </c>
      <c r="B8" s="13">
        <v>0.98809523809523814</v>
      </c>
      <c r="C8" s="13">
        <v>1</v>
      </c>
      <c r="D8" s="13">
        <v>0.9907407407407407</v>
      </c>
      <c r="E8" s="13">
        <v>1</v>
      </c>
      <c r="F8" s="13"/>
      <c r="G8" s="13"/>
      <c r="H8" s="13"/>
      <c r="I8" s="13"/>
      <c r="J8" s="13"/>
      <c r="N8" s="56"/>
      <c r="X8" s="34" t="s">
        <v>158</v>
      </c>
      <c r="Y8" s="13">
        <f>Operación!$Q$18</f>
        <v>0.99163179916317989</v>
      </c>
      <c r="Z8" s="13">
        <f>Operación!$Q$20</f>
        <v>0.69456066945606698</v>
      </c>
    </row>
    <row r="9" spans="1:26" x14ac:dyDescent="0.2">
      <c r="N9" s="56"/>
      <c r="X9" s="34" t="s">
        <v>159</v>
      </c>
      <c r="Y9" s="13">
        <f>Operación!$Q$23</f>
        <v>0.98830409356725146</v>
      </c>
      <c r="Z9" s="13">
        <f>Operación!$Q$25</f>
        <v>0.95321637426900585</v>
      </c>
    </row>
    <row r="10" spans="1:26" x14ac:dyDescent="0.2">
      <c r="N10" s="56"/>
      <c r="X10" s="34" t="s">
        <v>160</v>
      </c>
      <c r="Y10" s="13">
        <f>Operación!$Q$28</f>
        <v>0.9928057553956835</v>
      </c>
      <c r="Z10" s="13">
        <f>Operación!$Q$30</f>
        <v>0.9460431654676259</v>
      </c>
    </row>
    <row r="11" spans="1:26" x14ac:dyDescent="0.2">
      <c r="N11" s="56"/>
      <c r="X11" s="34" t="s">
        <v>161</v>
      </c>
      <c r="Y11" s="13">
        <f>Operación!$Q$33</f>
        <v>0.99595141700404854</v>
      </c>
      <c r="Z11" s="13">
        <f>Operación!$Q$35</f>
        <v>0.87449392712550611</v>
      </c>
    </row>
    <row r="12" spans="1:26" x14ac:dyDescent="0.2">
      <c r="N12" s="56"/>
      <c r="X12" s="34" t="s">
        <v>162</v>
      </c>
      <c r="Y12" s="13">
        <f>Operación!$Q$38</f>
        <v>0.97963800904977372</v>
      </c>
      <c r="Z12" s="13">
        <f>Operación!$Q$40</f>
        <v>0.84615384615384615</v>
      </c>
    </row>
    <row r="35" spans="1:26" ht="38.25" x14ac:dyDescent="0.2">
      <c r="A35" s="12" t="s">
        <v>113</v>
      </c>
      <c r="B35" s="11" t="s">
        <v>75</v>
      </c>
      <c r="C35" s="11" t="s">
        <v>76</v>
      </c>
      <c r="D35" s="11" t="s">
        <v>77</v>
      </c>
      <c r="E35" s="11" t="s">
        <v>78</v>
      </c>
      <c r="F35" s="11" t="s">
        <v>79</v>
      </c>
      <c r="G35" s="11" t="s">
        <v>80</v>
      </c>
      <c r="H35" s="11" t="s">
        <v>81</v>
      </c>
      <c r="I35" s="11" t="s">
        <v>82</v>
      </c>
      <c r="J35" s="11" t="s">
        <v>83</v>
      </c>
      <c r="K35" s="11" t="s">
        <v>84</v>
      </c>
      <c r="L35" s="11" t="s">
        <v>85</v>
      </c>
      <c r="M35" s="11" t="s">
        <v>86</v>
      </c>
      <c r="X35" s="24" t="s">
        <v>5</v>
      </c>
      <c r="Y35" s="33" t="s">
        <v>124</v>
      </c>
      <c r="Z35" s="33" t="s">
        <v>114</v>
      </c>
    </row>
    <row r="36" spans="1:26" x14ac:dyDescent="0.2">
      <c r="A36" s="9" t="s">
        <v>3</v>
      </c>
      <c r="B36" s="13">
        <f>Operación!D45</f>
        <v>0.96302868973676425</v>
      </c>
      <c r="C36" s="13">
        <f>Operación!E45</f>
        <v>0.92656653746770024</v>
      </c>
      <c r="D36" s="13">
        <f>Operación!F45</f>
        <v>0.90076739270287653</v>
      </c>
      <c r="E36" s="13">
        <f>Operación!G45</f>
        <v>0.86753166294983741</v>
      </c>
      <c r="F36" s="13">
        <f>Operación!H45</f>
        <v>0.7873341914435884</v>
      </c>
      <c r="G36" s="13">
        <f>Operación!I45</f>
        <v>0.80746892156628469</v>
      </c>
      <c r="H36" s="13">
        <f>Operación!J45</f>
        <v>0.82287524566936332</v>
      </c>
      <c r="I36" s="13">
        <f>Operación!K45</f>
        <v>0.86767511718492107</v>
      </c>
      <c r="J36" s="13">
        <f>Operación!L45</f>
        <v>0.86721689247128664</v>
      </c>
      <c r="K36" s="10">
        <f>Operación!M45</f>
        <v>0</v>
      </c>
      <c r="L36" s="10">
        <f>Operación!N45</f>
        <v>0</v>
      </c>
      <c r="M36" s="10">
        <f>Operación!O45</f>
        <v>0</v>
      </c>
      <c r="N36" s="56"/>
      <c r="X36" s="34" t="s">
        <v>152</v>
      </c>
      <c r="Y36" s="13">
        <f>Operación!$Q$57</f>
        <v>1</v>
      </c>
      <c r="Z36" s="13">
        <f>Operación!$Q$59</f>
        <v>1</v>
      </c>
    </row>
    <row r="37" spans="1:26" x14ac:dyDescent="0.2">
      <c r="A37" s="9" t="s">
        <v>4</v>
      </c>
      <c r="B37" s="13">
        <f>Operación!D54</f>
        <v>1</v>
      </c>
      <c r="C37" s="13">
        <f>Operación!E54</f>
        <v>1</v>
      </c>
      <c r="D37" s="13">
        <f>Operación!F54</f>
        <v>1</v>
      </c>
      <c r="E37" s="13">
        <f>Operación!G54</f>
        <v>1</v>
      </c>
      <c r="F37" s="13">
        <f>Operación!H54</f>
        <v>1</v>
      </c>
      <c r="G37" s="13">
        <f>Operación!I54</f>
        <v>1</v>
      </c>
      <c r="H37" s="13"/>
      <c r="I37" s="13"/>
      <c r="J37" s="13"/>
      <c r="K37" s="10">
        <f>Operación!M54</f>
        <v>0</v>
      </c>
      <c r="L37" s="10">
        <f>Operación!N54</f>
        <v>0</v>
      </c>
      <c r="M37" s="10">
        <f>Operación!O54</f>
        <v>0</v>
      </c>
      <c r="N37" s="56"/>
      <c r="X37" s="34" t="s">
        <v>141</v>
      </c>
      <c r="Y37" s="13">
        <v>1</v>
      </c>
      <c r="Z37" s="13">
        <v>1</v>
      </c>
    </row>
    <row r="38" spans="1:26" x14ac:dyDescent="0.2">
      <c r="A38" s="9" t="s">
        <v>151</v>
      </c>
      <c r="B38" s="13">
        <v>0.98809523809523814</v>
      </c>
      <c r="C38" s="13">
        <v>1</v>
      </c>
      <c r="D38" s="13">
        <v>0.9907407407407407</v>
      </c>
      <c r="E38" s="13">
        <v>1</v>
      </c>
      <c r="F38" s="13"/>
      <c r="G38" s="13"/>
      <c r="H38" s="13"/>
      <c r="I38" s="13"/>
      <c r="J38" s="13"/>
      <c r="N38" s="56"/>
      <c r="X38" s="34" t="s">
        <v>153</v>
      </c>
      <c r="Y38" s="13">
        <v>0.989247311827957</v>
      </c>
      <c r="Z38" s="13">
        <v>0.989247311827957</v>
      </c>
    </row>
    <row r="39" spans="1:26" x14ac:dyDescent="0.2">
      <c r="N39" s="56"/>
      <c r="X39" s="34" t="s">
        <v>154</v>
      </c>
      <c r="Y39" s="13">
        <v>0.98039215686274506</v>
      </c>
      <c r="Z39" s="13">
        <v>0.98039215686274506</v>
      </c>
    </row>
    <row r="40" spans="1:26" x14ac:dyDescent="0.2">
      <c r="N40" s="56"/>
      <c r="X40" s="34" t="s">
        <v>155</v>
      </c>
      <c r="Y40" s="13">
        <v>1</v>
      </c>
      <c r="Z40" s="13">
        <v>1</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2" customWidth="1"/>
    <col min="15" max="16384" width="11.42578125" style="22"/>
  </cols>
  <sheetData>
    <row r="3" spans="2:3" x14ac:dyDescent="0.25">
      <c r="B3" s="36" t="s">
        <v>106</v>
      </c>
      <c r="C3" s="37">
        <v>2665</v>
      </c>
    </row>
    <row r="4" spans="2:3" x14ac:dyDescent="0.25">
      <c r="B4" s="36" t="s">
        <v>107</v>
      </c>
      <c r="C4" s="37">
        <v>2401</v>
      </c>
    </row>
    <row r="5" spans="2:3" x14ac:dyDescent="0.25">
      <c r="B5" s="35" t="s">
        <v>115</v>
      </c>
      <c r="C5" s="38">
        <v>23</v>
      </c>
    </row>
    <row r="6" spans="2:3" x14ac:dyDescent="0.25">
      <c r="B6" s="35" t="s">
        <v>116</v>
      </c>
      <c r="C6" s="38">
        <v>241</v>
      </c>
    </row>
    <row r="7" spans="2:3" x14ac:dyDescent="0.25">
      <c r="B7" s="23" t="s">
        <v>117</v>
      </c>
      <c r="C7" s="39">
        <v>235</v>
      </c>
    </row>
    <row r="8" spans="2:3" x14ac:dyDescent="0.25">
      <c r="B8" s="23" t="s">
        <v>118</v>
      </c>
      <c r="C8" s="39">
        <v>0</v>
      </c>
    </row>
    <row r="9" spans="2:3" x14ac:dyDescent="0.25">
      <c r="B9" s="23" t="s">
        <v>91</v>
      </c>
      <c r="C9" s="39">
        <v>2</v>
      </c>
    </row>
    <row r="10" spans="2:3" x14ac:dyDescent="0.25">
      <c r="B10" s="53" t="s">
        <v>119</v>
      </c>
      <c r="C10" s="39">
        <v>4</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64" t="s">
        <v>52</v>
      </c>
      <c r="B1" s="40" t="s">
        <v>53</v>
      </c>
    </row>
    <row r="2" spans="1:13" x14ac:dyDescent="0.25">
      <c r="A2" s="64" t="s">
        <v>5</v>
      </c>
      <c r="B2" s="40" t="s">
        <v>53</v>
      </c>
    </row>
    <row r="4" spans="1:13" ht="30" x14ac:dyDescent="0.25">
      <c r="A4" s="65" t="s">
        <v>54</v>
      </c>
      <c r="B4" s="41" t="s">
        <v>55</v>
      </c>
      <c r="C4" s="41" t="s">
        <v>56</v>
      </c>
      <c r="D4" s="41" t="s">
        <v>57</v>
      </c>
      <c r="E4" s="41" t="s">
        <v>58</v>
      </c>
      <c r="F4" s="41" t="s">
        <v>59</v>
      </c>
      <c r="G4" s="41" t="s">
        <v>60</v>
      </c>
      <c r="H4" s="41" t="s">
        <v>61</v>
      </c>
      <c r="I4" s="41" t="s">
        <v>102</v>
      </c>
      <c r="J4" s="41" t="s">
        <v>62</v>
      </c>
      <c r="K4" s="41" t="s">
        <v>63</v>
      </c>
      <c r="L4" s="41" t="s">
        <v>64</v>
      </c>
      <c r="M4" s="41" t="s">
        <v>103</v>
      </c>
    </row>
    <row r="5" spans="1:13" x14ac:dyDescent="0.25">
      <c r="A5" s="46" t="s">
        <v>65</v>
      </c>
      <c r="B5" s="47">
        <v>2</v>
      </c>
      <c r="C5" s="47">
        <v>2</v>
      </c>
      <c r="D5" s="47">
        <v>3</v>
      </c>
      <c r="E5" s="47">
        <v>2</v>
      </c>
      <c r="F5" s="47">
        <v>2</v>
      </c>
      <c r="G5" s="47">
        <v>4</v>
      </c>
      <c r="H5" s="47">
        <v>3</v>
      </c>
      <c r="I5" s="47">
        <v>2</v>
      </c>
      <c r="J5" s="47">
        <v>3</v>
      </c>
      <c r="K5" s="47">
        <v>0</v>
      </c>
      <c r="L5" s="47">
        <v>0</v>
      </c>
      <c r="M5" s="47">
        <v>0</v>
      </c>
    </row>
    <row r="6" spans="1:13" x14ac:dyDescent="0.25">
      <c r="A6" s="48" t="s">
        <v>93</v>
      </c>
      <c r="B6" s="47">
        <v>0</v>
      </c>
      <c r="C6" s="47">
        <v>0</v>
      </c>
      <c r="D6" s="47">
        <v>0</v>
      </c>
      <c r="E6" s="47">
        <v>0</v>
      </c>
      <c r="F6" s="47">
        <v>0</v>
      </c>
      <c r="G6" s="47">
        <v>0</v>
      </c>
      <c r="H6" s="47">
        <v>0</v>
      </c>
      <c r="I6" s="47">
        <v>0</v>
      </c>
      <c r="J6" s="47">
        <v>0</v>
      </c>
      <c r="K6" s="47">
        <v>0</v>
      </c>
      <c r="L6" s="47">
        <v>0</v>
      </c>
      <c r="M6" s="47">
        <v>0</v>
      </c>
    </row>
    <row r="7" spans="1:13" x14ac:dyDescent="0.25">
      <c r="A7" s="48" t="s">
        <v>95</v>
      </c>
      <c r="B7" s="47">
        <v>0</v>
      </c>
      <c r="C7" s="47">
        <v>0</v>
      </c>
      <c r="D7" s="47">
        <v>0</v>
      </c>
      <c r="E7" s="47">
        <v>0</v>
      </c>
      <c r="F7" s="47">
        <v>0</v>
      </c>
      <c r="G7" s="47">
        <v>0</v>
      </c>
      <c r="H7" s="47">
        <v>0</v>
      </c>
      <c r="I7" s="47">
        <v>0</v>
      </c>
      <c r="J7" s="47">
        <v>0</v>
      </c>
      <c r="K7" s="47">
        <v>0</v>
      </c>
      <c r="L7" s="47">
        <v>0</v>
      </c>
      <c r="M7" s="47">
        <v>0</v>
      </c>
    </row>
    <row r="8" spans="1:13" x14ac:dyDescent="0.25">
      <c r="A8" s="48" t="s">
        <v>96</v>
      </c>
      <c r="B8" s="47">
        <v>0</v>
      </c>
      <c r="C8" s="47">
        <v>0</v>
      </c>
      <c r="D8" s="47">
        <v>0</v>
      </c>
      <c r="E8" s="47">
        <v>0</v>
      </c>
      <c r="F8" s="47">
        <v>0</v>
      </c>
      <c r="G8" s="47">
        <v>0</v>
      </c>
      <c r="H8" s="47">
        <v>0</v>
      </c>
      <c r="I8" s="47">
        <v>0</v>
      </c>
      <c r="J8" s="47">
        <v>0</v>
      </c>
      <c r="K8" s="47">
        <v>0</v>
      </c>
      <c r="L8" s="47">
        <v>0</v>
      </c>
      <c r="M8" s="47">
        <v>0</v>
      </c>
    </row>
    <row r="9" spans="1:13" x14ac:dyDescent="0.25">
      <c r="A9" s="48" t="s">
        <v>98</v>
      </c>
      <c r="B9" s="47">
        <v>0</v>
      </c>
      <c r="C9" s="47">
        <v>0</v>
      </c>
      <c r="D9" s="47">
        <v>0</v>
      </c>
      <c r="E9" s="47">
        <v>0</v>
      </c>
      <c r="F9" s="47">
        <v>0</v>
      </c>
      <c r="G9" s="47">
        <v>0</v>
      </c>
      <c r="H9" s="47">
        <v>0</v>
      </c>
      <c r="I9" s="47">
        <v>0</v>
      </c>
      <c r="J9" s="47">
        <v>0</v>
      </c>
      <c r="K9" s="47">
        <v>0</v>
      </c>
      <c r="L9" s="47">
        <v>0</v>
      </c>
      <c r="M9" s="47">
        <v>0</v>
      </c>
    </row>
    <row r="10" spans="1:13" x14ac:dyDescent="0.25">
      <c r="A10" s="48" t="s">
        <v>66</v>
      </c>
      <c r="B10" s="47">
        <v>2</v>
      </c>
      <c r="C10" s="47">
        <v>2</v>
      </c>
      <c r="D10" s="47">
        <v>3</v>
      </c>
      <c r="E10" s="47">
        <v>2</v>
      </c>
      <c r="F10" s="47">
        <v>2</v>
      </c>
      <c r="G10" s="47">
        <v>3</v>
      </c>
      <c r="H10" s="47">
        <v>2</v>
      </c>
      <c r="I10" s="47">
        <v>1</v>
      </c>
      <c r="J10" s="47">
        <v>3</v>
      </c>
      <c r="K10" s="47">
        <v>0</v>
      </c>
      <c r="L10" s="47">
        <v>0</v>
      </c>
      <c r="M10" s="47">
        <v>0</v>
      </c>
    </row>
    <row r="11" spans="1:13" x14ac:dyDescent="0.25">
      <c r="A11" s="48" t="s">
        <v>68</v>
      </c>
      <c r="B11" s="47">
        <v>0</v>
      </c>
      <c r="C11" s="47">
        <v>0</v>
      </c>
      <c r="D11" s="47">
        <v>0</v>
      </c>
      <c r="E11" s="47">
        <v>0</v>
      </c>
      <c r="F11" s="47">
        <v>0</v>
      </c>
      <c r="G11" s="47">
        <v>1</v>
      </c>
      <c r="H11" s="47">
        <v>1</v>
      </c>
      <c r="I11" s="47">
        <v>0</v>
      </c>
      <c r="J11" s="47">
        <v>0</v>
      </c>
      <c r="K11" s="47">
        <v>0</v>
      </c>
      <c r="L11" s="47">
        <v>0</v>
      </c>
      <c r="M11" s="47">
        <v>0</v>
      </c>
    </row>
    <row r="12" spans="1:13" x14ac:dyDescent="0.25">
      <c r="A12" s="48" t="s">
        <v>70</v>
      </c>
      <c r="B12" s="47">
        <v>0</v>
      </c>
      <c r="C12" s="47">
        <v>0</v>
      </c>
      <c r="D12" s="47">
        <v>0</v>
      </c>
      <c r="E12" s="47">
        <v>0</v>
      </c>
      <c r="F12" s="47">
        <v>0</v>
      </c>
      <c r="G12" s="47">
        <v>0</v>
      </c>
      <c r="H12" s="47">
        <v>0</v>
      </c>
      <c r="I12" s="47">
        <v>0</v>
      </c>
      <c r="J12" s="47">
        <v>0</v>
      </c>
      <c r="K12" s="47">
        <v>0</v>
      </c>
      <c r="L12" s="47">
        <v>0</v>
      </c>
      <c r="M12" s="47">
        <v>0</v>
      </c>
    </row>
    <row r="13" spans="1:13" x14ac:dyDescent="0.25">
      <c r="A13" s="48" t="s">
        <v>101</v>
      </c>
      <c r="B13" s="47">
        <v>0</v>
      </c>
      <c r="C13" s="47">
        <v>0</v>
      </c>
      <c r="D13" s="47">
        <v>0</v>
      </c>
      <c r="E13" s="47">
        <v>0</v>
      </c>
      <c r="F13" s="47">
        <v>0</v>
      </c>
      <c r="G13" s="47">
        <v>0</v>
      </c>
      <c r="H13" s="47">
        <v>0</v>
      </c>
      <c r="I13" s="47">
        <v>0</v>
      </c>
      <c r="J13" s="47">
        <v>0</v>
      </c>
      <c r="K13" s="47">
        <v>0</v>
      </c>
      <c r="L13" s="47">
        <v>0</v>
      </c>
      <c r="M13" s="47">
        <v>0</v>
      </c>
    </row>
    <row r="14" spans="1:13" x14ac:dyDescent="0.25">
      <c r="A14" s="48" t="s">
        <v>69</v>
      </c>
      <c r="B14" s="47">
        <v>0</v>
      </c>
      <c r="C14" s="47">
        <v>0</v>
      </c>
      <c r="D14" s="47">
        <v>0</v>
      </c>
      <c r="E14" s="47">
        <v>0</v>
      </c>
      <c r="F14" s="47">
        <v>0</v>
      </c>
      <c r="G14" s="47">
        <v>0</v>
      </c>
      <c r="H14" s="47">
        <v>0</v>
      </c>
      <c r="I14" s="47">
        <v>1</v>
      </c>
      <c r="J14" s="47">
        <v>0</v>
      </c>
      <c r="K14" s="47">
        <v>0</v>
      </c>
      <c r="L14" s="47">
        <v>0</v>
      </c>
      <c r="M14" s="47">
        <v>0</v>
      </c>
    </row>
    <row r="15" spans="1:13" x14ac:dyDescent="0.25">
      <c r="A15" s="48" t="s">
        <v>67</v>
      </c>
      <c r="B15" s="47">
        <v>0</v>
      </c>
      <c r="C15" s="47">
        <v>0</v>
      </c>
      <c r="D15" s="47">
        <v>0</v>
      </c>
      <c r="E15" s="47">
        <v>0</v>
      </c>
      <c r="F15" s="47">
        <v>0</v>
      </c>
      <c r="G15" s="47">
        <v>0</v>
      </c>
      <c r="H15" s="47">
        <v>0</v>
      </c>
      <c r="I15" s="47">
        <v>0</v>
      </c>
      <c r="J15" s="47">
        <v>0</v>
      </c>
      <c r="K15" s="47">
        <v>0</v>
      </c>
      <c r="L15" s="47">
        <v>0</v>
      </c>
      <c r="M15" s="47">
        <v>0</v>
      </c>
    </row>
    <row r="16" spans="1:13" x14ac:dyDescent="0.25">
      <c r="A16" s="49" t="s">
        <v>49</v>
      </c>
      <c r="B16" s="50">
        <v>12</v>
      </c>
      <c r="C16" s="50">
        <v>7</v>
      </c>
      <c r="D16" s="50">
        <v>13</v>
      </c>
      <c r="E16" s="50">
        <v>26</v>
      </c>
      <c r="F16" s="50">
        <v>35</v>
      </c>
      <c r="G16" s="50">
        <v>39</v>
      </c>
      <c r="H16" s="50">
        <v>46</v>
      </c>
      <c r="I16" s="50">
        <v>36</v>
      </c>
      <c r="J16" s="50">
        <v>27</v>
      </c>
      <c r="K16" s="50">
        <v>0</v>
      </c>
      <c r="L16" s="50">
        <v>0</v>
      </c>
      <c r="M16" s="50">
        <v>0</v>
      </c>
    </row>
    <row r="17" spans="1:13" x14ac:dyDescent="0.25">
      <c r="A17" s="51" t="s">
        <v>92</v>
      </c>
      <c r="B17" s="50">
        <v>0</v>
      </c>
      <c r="C17" s="50">
        <v>0</v>
      </c>
      <c r="D17" s="50">
        <v>0</v>
      </c>
      <c r="E17" s="50">
        <v>0</v>
      </c>
      <c r="F17" s="50">
        <v>0</v>
      </c>
      <c r="G17" s="50">
        <v>0</v>
      </c>
      <c r="H17" s="50">
        <v>0</v>
      </c>
      <c r="I17" s="50">
        <v>0</v>
      </c>
      <c r="J17" s="50">
        <v>0</v>
      </c>
      <c r="K17" s="50">
        <v>0</v>
      </c>
      <c r="L17" s="50">
        <v>0</v>
      </c>
      <c r="M17" s="50">
        <v>0</v>
      </c>
    </row>
    <row r="18" spans="1:13" x14ac:dyDescent="0.25">
      <c r="A18" s="51" t="s">
        <v>72</v>
      </c>
      <c r="B18" s="50">
        <v>0</v>
      </c>
      <c r="C18" s="50">
        <v>0</v>
      </c>
      <c r="D18" s="50">
        <v>0</v>
      </c>
      <c r="E18" s="50">
        <v>0</v>
      </c>
      <c r="F18" s="50">
        <v>0</v>
      </c>
      <c r="G18" s="50">
        <v>0</v>
      </c>
      <c r="H18" s="50">
        <v>0</v>
      </c>
      <c r="I18" s="50">
        <v>0</v>
      </c>
      <c r="J18" s="50">
        <v>0</v>
      </c>
      <c r="K18" s="50">
        <v>0</v>
      </c>
      <c r="L18" s="50">
        <v>0</v>
      </c>
      <c r="M18" s="50">
        <v>0</v>
      </c>
    </row>
    <row r="19" spans="1:13" x14ac:dyDescent="0.25">
      <c r="A19" s="51" t="s">
        <v>50</v>
      </c>
      <c r="B19" s="50">
        <v>12</v>
      </c>
      <c r="C19" s="50">
        <v>7</v>
      </c>
      <c r="D19" s="50">
        <v>12</v>
      </c>
      <c r="E19" s="50">
        <v>26</v>
      </c>
      <c r="F19" s="50">
        <v>35</v>
      </c>
      <c r="G19" s="50">
        <v>39</v>
      </c>
      <c r="H19" s="50">
        <v>45</v>
      </c>
      <c r="I19" s="50">
        <v>36</v>
      </c>
      <c r="J19" s="50">
        <v>23</v>
      </c>
      <c r="K19" s="50">
        <v>0</v>
      </c>
      <c r="L19" s="50">
        <v>0</v>
      </c>
      <c r="M19" s="50">
        <v>0</v>
      </c>
    </row>
    <row r="20" spans="1:13" x14ac:dyDescent="0.25">
      <c r="A20" s="51" t="s">
        <v>94</v>
      </c>
      <c r="B20" s="50">
        <v>0</v>
      </c>
      <c r="C20" s="50">
        <v>0</v>
      </c>
      <c r="D20" s="50">
        <v>0</v>
      </c>
      <c r="E20" s="50">
        <v>0</v>
      </c>
      <c r="F20" s="50">
        <v>0</v>
      </c>
      <c r="G20" s="50">
        <v>0</v>
      </c>
      <c r="H20" s="50">
        <v>1</v>
      </c>
      <c r="I20" s="50">
        <v>0</v>
      </c>
      <c r="J20" s="50">
        <v>2</v>
      </c>
      <c r="K20" s="50">
        <v>0</v>
      </c>
      <c r="L20" s="50">
        <v>0</v>
      </c>
      <c r="M20" s="50">
        <v>0</v>
      </c>
    </row>
    <row r="21" spans="1:13" x14ac:dyDescent="0.25">
      <c r="A21" s="51" t="s">
        <v>71</v>
      </c>
      <c r="B21" s="50">
        <v>0</v>
      </c>
      <c r="C21" s="50">
        <v>0</v>
      </c>
      <c r="D21" s="50">
        <v>1</v>
      </c>
      <c r="E21" s="50">
        <v>0</v>
      </c>
      <c r="F21" s="50">
        <v>0</v>
      </c>
      <c r="G21" s="50">
        <v>0</v>
      </c>
      <c r="H21" s="50">
        <v>0</v>
      </c>
      <c r="I21" s="50">
        <v>0</v>
      </c>
      <c r="J21" s="50">
        <v>0</v>
      </c>
      <c r="K21" s="50">
        <v>0</v>
      </c>
      <c r="L21" s="50">
        <v>0</v>
      </c>
      <c r="M21" s="50">
        <v>0</v>
      </c>
    </row>
    <row r="22" spans="1:13" x14ac:dyDescent="0.25">
      <c r="A22" s="51" t="s">
        <v>97</v>
      </c>
      <c r="B22" s="50">
        <v>0</v>
      </c>
      <c r="C22" s="50">
        <v>0</v>
      </c>
      <c r="D22" s="50">
        <v>0</v>
      </c>
      <c r="E22" s="50">
        <v>0</v>
      </c>
      <c r="F22" s="50">
        <v>0</v>
      </c>
      <c r="G22" s="50">
        <v>0</v>
      </c>
      <c r="H22" s="50">
        <v>0</v>
      </c>
      <c r="I22" s="50">
        <v>0</v>
      </c>
      <c r="J22" s="50">
        <v>0</v>
      </c>
      <c r="K22" s="50">
        <v>0</v>
      </c>
      <c r="L22" s="50">
        <v>0</v>
      </c>
      <c r="M22" s="50">
        <v>0</v>
      </c>
    </row>
    <row r="23" spans="1:13" x14ac:dyDescent="0.25">
      <c r="A23" s="51" t="s">
        <v>73</v>
      </c>
      <c r="B23" s="50">
        <v>0</v>
      </c>
      <c r="C23" s="50">
        <v>0</v>
      </c>
      <c r="D23" s="50">
        <v>0</v>
      </c>
      <c r="E23" s="50">
        <v>0</v>
      </c>
      <c r="F23" s="50">
        <v>0</v>
      </c>
      <c r="G23" s="50">
        <v>0</v>
      </c>
      <c r="H23" s="50">
        <v>0</v>
      </c>
      <c r="I23" s="50">
        <v>0</v>
      </c>
      <c r="J23" s="50">
        <v>0</v>
      </c>
      <c r="K23" s="50">
        <v>0</v>
      </c>
      <c r="L23" s="50">
        <v>0</v>
      </c>
      <c r="M23" s="50">
        <v>0</v>
      </c>
    </row>
    <row r="24" spans="1:13" x14ac:dyDescent="0.25">
      <c r="A24" s="51" t="s">
        <v>51</v>
      </c>
      <c r="B24" s="50">
        <v>0</v>
      </c>
      <c r="C24" s="50">
        <v>0</v>
      </c>
      <c r="D24" s="50">
        <v>0</v>
      </c>
      <c r="E24" s="50">
        <v>0</v>
      </c>
      <c r="F24" s="50">
        <v>0</v>
      </c>
      <c r="G24" s="50">
        <v>0</v>
      </c>
      <c r="H24" s="50">
        <v>0</v>
      </c>
      <c r="I24" s="50">
        <v>0</v>
      </c>
      <c r="J24" s="50">
        <v>2</v>
      </c>
      <c r="K24" s="50">
        <v>0</v>
      </c>
      <c r="L24" s="50">
        <v>0</v>
      </c>
      <c r="M24" s="50">
        <v>0</v>
      </c>
    </row>
    <row r="25" spans="1:13" x14ac:dyDescent="0.25">
      <c r="A25" s="51" t="s">
        <v>99</v>
      </c>
      <c r="B25" s="50">
        <v>0</v>
      </c>
      <c r="C25" s="50">
        <v>0</v>
      </c>
      <c r="D25" s="50">
        <v>0</v>
      </c>
      <c r="E25" s="50">
        <v>0</v>
      </c>
      <c r="F25" s="50">
        <v>0</v>
      </c>
      <c r="G25" s="50">
        <v>0</v>
      </c>
      <c r="H25" s="50">
        <v>0</v>
      </c>
      <c r="I25" s="50">
        <v>0</v>
      </c>
      <c r="J25" s="50">
        <v>0</v>
      </c>
      <c r="K25" s="50">
        <v>0</v>
      </c>
      <c r="L25" s="50">
        <v>0</v>
      </c>
      <c r="M25" s="50">
        <v>0</v>
      </c>
    </row>
    <row r="26" spans="1:13" x14ac:dyDescent="0.25">
      <c r="A26" s="51" t="s">
        <v>100</v>
      </c>
      <c r="B26" s="50">
        <v>0</v>
      </c>
      <c r="C26" s="50">
        <v>0</v>
      </c>
      <c r="D26" s="50">
        <v>0</v>
      </c>
      <c r="E26" s="50">
        <v>0</v>
      </c>
      <c r="F26" s="50">
        <v>0</v>
      </c>
      <c r="G26" s="50">
        <v>0</v>
      </c>
      <c r="H26" s="50">
        <v>0</v>
      </c>
      <c r="I26" s="50">
        <v>0</v>
      </c>
      <c r="J26" s="50">
        <v>0</v>
      </c>
      <c r="K26" s="50">
        <v>0</v>
      </c>
      <c r="L26" s="50">
        <v>0</v>
      </c>
      <c r="M26" s="50">
        <v>0</v>
      </c>
    </row>
    <row r="27" spans="1:13" x14ac:dyDescent="0.25">
      <c r="A27" s="42" t="s">
        <v>74</v>
      </c>
      <c r="B27" s="43">
        <v>14</v>
      </c>
      <c r="C27" s="43">
        <v>9</v>
      </c>
      <c r="D27" s="43">
        <v>16</v>
      </c>
      <c r="E27" s="43">
        <v>28</v>
      </c>
      <c r="F27" s="43">
        <v>37</v>
      </c>
      <c r="G27" s="43">
        <v>43</v>
      </c>
      <c r="H27" s="43">
        <v>49</v>
      </c>
      <c r="I27" s="43">
        <v>38</v>
      </c>
      <c r="J27" s="43">
        <v>30</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8" customFormat="1" x14ac:dyDescent="0.2">
      <c r="A1" s="15" t="s">
        <v>31</v>
      </c>
      <c r="B1" s="16" t="s">
        <v>120</v>
      </c>
    </row>
    <row r="2" spans="1:2" s="18" customFormat="1" ht="37.5" customHeight="1" x14ac:dyDescent="0.2">
      <c r="A2" s="17" t="s">
        <v>8</v>
      </c>
      <c r="B2" s="17" t="s">
        <v>26</v>
      </c>
    </row>
    <row r="3" spans="1:2" s="18" customFormat="1" x14ac:dyDescent="0.2">
      <c r="A3" s="17" t="s">
        <v>32</v>
      </c>
      <c r="B3" s="17" t="s">
        <v>33</v>
      </c>
    </row>
    <row r="4" spans="1:2" s="18" customFormat="1" x14ac:dyDescent="0.2">
      <c r="A4" s="17" t="s">
        <v>9</v>
      </c>
      <c r="B4" s="17" t="s">
        <v>34</v>
      </c>
    </row>
    <row r="5" spans="1:2" s="18" customFormat="1" ht="38.25" x14ac:dyDescent="0.2">
      <c r="A5" s="17" t="s">
        <v>10</v>
      </c>
      <c r="B5" s="17" t="s">
        <v>30</v>
      </c>
    </row>
    <row r="6" spans="1:2" s="18" customFormat="1" x14ac:dyDescent="0.2">
      <c r="A6" s="17" t="s">
        <v>11</v>
      </c>
      <c r="B6" s="17" t="s">
        <v>35</v>
      </c>
    </row>
    <row r="7" spans="1:2" s="18" customFormat="1" ht="25.5" x14ac:dyDescent="0.2">
      <c r="A7" s="17" t="s">
        <v>12</v>
      </c>
      <c r="B7" s="17" t="s">
        <v>36</v>
      </c>
    </row>
    <row r="8" spans="1:2" s="18" customFormat="1" x14ac:dyDescent="0.2">
      <c r="A8" s="17" t="s">
        <v>13</v>
      </c>
      <c r="B8" s="17" t="s">
        <v>37</v>
      </c>
    </row>
    <row r="9" spans="1:2" s="18" customFormat="1" x14ac:dyDescent="0.2">
      <c r="A9" s="17" t="s">
        <v>14</v>
      </c>
      <c r="B9" s="17" t="s">
        <v>38</v>
      </c>
    </row>
    <row r="10" spans="1:2" s="18" customFormat="1" ht="25.5" x14ac:dyDescent="0.2">
      <c r="A10" s="17" t="s">
        <v>16</v>
      </c>
      <c r="B10" s="17" t="s">
        <v>39</v>
      </c>
    </row>
    <row r="11" spans="1:2" s="18" customFormat="1" ht="25.5" x14ac:dyDescent="0.2">
      <c r="A11" s="17" t="s">
        <v>15</v>
      </c>
      <c r="B11" s="17" t="s">
        <v>40</v>
      </c>
    </row>
    <row r="12" spans="1:2" s="18" customFormat="1" ht="38.25" x14ac:dyDescent="0.2">
      <c r="A12" s="17" t="s">
        <v>17</v>
      </c>
      <c r="B12" s="17" t="s">
        <v>41</v>
      </c>
    </row>
    <row r="13" spans="1:2" s="18" customFormat="1" ht="25.5" x14ac:dyDescent="0.2">
      <c r="A13" s="17" t="s">
        <v>18</v>
      </c>
      <c r="B13" s="17" t="s">
        <v>27</v>
      </c>
    </row>
    <row r="14" spans="1:2" s="18" customFormat="1" ht="25.5" x14ac:dyDescent="0.2">
      <c r="A14" s="17" t="s">
        <v>19</v>
      </c>
      <c r="B14" s="17" t="s">
        <v>42</v>
      </c>
    </row>
    <row r="15" spans="1:2" s="18" customFormat="1" ht="25.5" x14ac:dyDescent="0.2">
      <c r="A15" s="17" t="s">
        <v>20</v>
      </c>
      <c r="B15" s="17" t="s">
        <v>28</v>
      </c>
    </row>
    <row r="16" spans="1:2" s="18" customFormat="1" x14ac:dyDescent="0.2">
      <c r="A16" s="17" t="s">
        <v>21</v>
      </c>
      <c r="B16" s="17" t="s">
        <v>29</v>
      </c>
    </row>
    <row r="17" spans="1:2" s="18" customFormat="1" ht="51" x14ac:dyDescent="0.2">
      <c r="A17" s="17" t="s">
        <v>22</v>
      </c>
      <c r="B17" s="17" t="s">
        <v>43</v>
      </c>
    </row>
    <row r="18" spans="1:2" s="18" customFormat="1" x14ac:dyDescent="0.2">
      <c r="A18" s="17" t="s">
        <v>44</v>
      </c>
      <c r="B18" s="17" t="s">
        <v>45</v>
      </c>
    </row>
    <row r="19" spans="1:2" s="18" customFormat="1" x14ac:dyDescent="0.2">
      <c r="A19" s="17" t="s">
        <v>23</v>
      </c>
      <c r="B19" s="17" t="s">
        <v>46</v>
      </c>
    </row>
    <row r="20" spans="1:2" s="18" customFormat="1" ht="51" x14ac:dyDescent="0.2">
      <c r="A20" s="17" t="s">
        <v>24</v>
      </c>
      <c r="B20" s="17" t="s">
        <v>47</v>
      </c>
    </row>
    <row r="21" spans="1:2" s="18" customFormat="1" x14ac:dyDescent="0.2">
      <c r="A21" s="17" t="s">
        <v>25</v>
      </c>
      <c r="B21" s="17" t="s">
        <v>48</v>
      </c>
    </row>
    <row r="22" spans="1:2" s="18" customFormat="1" x14ac:dyDescent="0.2">
      <c r="A22"/>
      <c r="B22"/>
    </row>
    <row r="23" spans="1:2" s="18"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2018-10-16T19:09:58Z</dcterms:modified>
</cp:coreProperties>
</file>