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3977DD6D-A53A-4433-B3A3-FFCAFC327FE8}"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5" r:id="rId6"/>
  </pivotCaches>
</workbook>
</file>

<file path=xl/calcChain.xml><?xml version="1.0" encoding="utf-8"?>
<calcChain xmlns="http://schemas.openxmlformats.org/spreadsheetml/2006/main">
  <c r="Z37" i="24" l="1"/>
  <c r="Y37" i="24"/>
  <c r="Z36" i="24"/>
  <c r="Y36" i="24"/>
  <c r="Z12" i="24"/>
  <c r="Z11" i="24"/>
  <c r="Z10" i="24"/>
  <c r="Y12" i="24"/>
  <c r="Y11"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<sst xmlns="http://schemas.openxmlformats.org/spreadsheetml/2006/main" count="249" uniqueCount="152">
  <si>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</si>
  <si>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</si>
  <si>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</si>
  <si>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</si>
  <si>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</si>
  <si>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</si>
  <si>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</si>
  <si>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</si>
  <si>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</si>
  <si>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</si>
  <si>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</si>
  <si>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</si>
  <si>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</si>
  <si>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</si>
  <si>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</si>
  <si>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</si>
  <si>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</si>
  <si>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</si>
  <si>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</si>
  <si>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</si>
  <si>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</si>
  <si>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</si>
  <si>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</si>
  <si>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</si>
  <si>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</si>
  <si>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</si>
  <si>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</si>
  <si>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</si>
  <si>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</si>
  <si>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</si>
  <si>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</si>
  <si>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</si>
  <si>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</si>
  <si>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</si>
  <si>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</si>
  <si>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</si>
  <si>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</si>
  <si>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</si>
  <si>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</si>
  <si>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</si>
  <si>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</si>
  <si>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</si>
  <si>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</si>
  <si>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</si>
  <si>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</si>
  <si>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</si>
  <si>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</si>
  <si>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</si>
  <si>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</si>
  <si>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</si>
  <si>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</si>
  <si>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</si>
  <si>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</si>
  <si>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</si>
  <si>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</si>
  <si>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</si>
  <si>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</si>
  <si>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</si>
  <si>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</si>
  <si>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</si>
  <si>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</si>
  <si>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</si>
  <si>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</si>
  <si>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</si>
  <si>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</si>
  <si>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</si>
  <si>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</si>
  <si>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</si>
  <si>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</si>
  <si>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</si>
  <si>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</si>
  <si>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</si>
  <si>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</si>
  <si>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</si>
  <si>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</si>
  <si>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</si>
  <si>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</si>
  <si>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</si>
  <si>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</si>
  <si>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</si>
  <si>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</si>
  <si>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</si>
  <si>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</si>
  <si>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</si>
  <si>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</si>
  <si>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</si>
  <si>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</si>
  <si>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</si>
  <si>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</si>
  <si>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</si>
  <si>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</si>
  <si>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</si>
  <si>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</si>
  <si>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</si>
  <si>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</si>
  <si>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</si>
  <si>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</si>
  <si>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</si>
  <si>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</si>
  <si>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</si>
  <si>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</si>
  <si>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</si>
  <si>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</si>
  <si>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</si>
  <si>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</si>
  <si>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</si>
  <si>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</si>
  <si>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</si>
  <si>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</si>
  <si>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</si>
  <si>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</si>
  <si>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</si>
  <si>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</si>
  <si>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</si>
  <si>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</si>
  <si>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</si>
  <si>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</si>
  <si>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</si>
  <si>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</si>
  <si>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</si>
  <si>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</si>
  <si>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Promedio Norte América / North America Average</t>
  </si>
  <si>
    <t>Total Anual 2018  (Ene-Sep)
Empresas Nacionales</t>
  </si>
  <si>
    <t>Total Anual 2018  (Ene-Sep)
Empresas Extranjeras</t>
  </si>
  <si>
    <t>Índice de 
Puntualidad
(Ene-Sep)</t>
  </si>
  <si>
    <t>AEROPUERTO DE CHIHUAHUA</t>
  </si>
  <si>
    <t>AIJ</t>
  </si>
  <si>
    <t>Interjet (ABC Aerolíneas)</t>
  </si>
  <si>
    <t>AMX</t>
  </si>
  <si>
    <t>Aeroméxico (Aerovías de México)</t>
  </si>
  <si>
    <t>CFV</t>
  </si>
  <si>
    <t>Aéreo Calafia</t>
  </si>
  <si>
    <t>LCT</t>
  </si>
  <si>
    <t>Transportes Aéreos Regionales (TAR)</t>
  </si>
  <si>
    <t>SLI</t>
  </si>
  <si>
    <t>Aeroméxico Connect (Aerolitoral)</t>
  </si>
  <si>
    <t>VIV</t>
  </si>
  <si>
    <t>Vivaaerobus (Aeroenlaces)</t>
  </si>
  <si>
    <t>VOI</t>
  </si>
  <si>
    <t>Volaris (Concesionaria Vuela Cia de Aviación)</t>
  </si>
  <si>
    <t>ASQ</t>
  </si>
  <si>
    <t>Continental Express (Express Jet)</t>
  </si>
  <si>
    <t>ENY</t>
  </si>
  <si>
    <t>Envoy Air, Inc</t>
  </si>
  <si>
    <t>Continental 
Express</t>
  </si>
  <si>
    <t>Envoy Air</t>
  </si>
  <si>
    <t>Interjet</t>
  </si>
  <si>
    <t>Aeroméxico</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</si>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</sst>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0.96196805114788442</c:v>
                </c:pt>
                <c:pt idx="1">
                  <c:v>0.98048746125669195</c:v>
                </c:pt>
                <c:pt idx="2">
                  <c:v>0.93375627173946507</c:v>
                </c:pt>
                <c:pt idx="3">
                  <c:v>0.80473099387738556</c:v>
                </c:pt>
                <c:pt idx="4">
                  <c:v>0.85328722080743169</c:v>
                </c:pt>
                <c:pt idx="5">
                  <c:v>0.79525663598106311</c:v>
                </c:pt>
                <c:pt idx="6">
                  <c:v>0.78573546227333324</c:v>
                </c:pt>
                <c:pt idx="7">
                  <c:v>0.75133392224541828</c:v>
                </c:pt>
                <c:pt idx="8">
                  <c:v>0.7979683129090499</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0.97540983606557374</c:v>
                </c:pt>
                <c:pt idx="1">
                  <c:v>0.95535714285714279</c:v>
                </c:pt>
                <c:pt idx="2">
                  <c:v>0.967741935483871</c:v>
                </c:pt>
                <c:pt idx="3">
                  <c:v>0.9916666666666667</c:v>
                </c:pt>
                <c:pt idx="4">
                  <c:v>0.9838709677419355</c:v>
                </c:pt>
                <c:pt idx="5">
                  <c:v>0.98333333333333339</c:v>
                </c:pt>
                <c:pt idx="6">
                  <c:v>0.88201689021361152</c:v>
                </c:pt>
                <c:pt idx="7">
                  <c:v>0.94354838709677424</c:v>
                </c:pt>
                <c:pt idx="8">
                  <c:v>0.95833333333333326</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0.76426404586002106</c:v>
                </c:pt>
                <c:pt idx="1">
                  <c:v>0.8746700987628665</c:v>
                </c:pt>
                <c:pt idx="2">
                  <c:v>0.68766816848196766</c:v>
                </c:pt>
                <c:pt idx="3">
                  <c:v>0.74549009926912324</c:v>
                </c:pt>
                <c:pt idx="4">
                  <c:v>0.81495861930038804</c:v>
                </c:pt>
                <c:pt idx="5">
                  <c:v>0.73507908513259046</c:v>
                </c:pt>
                <c:pt idx="6">
                  <c:v>0.7442835682357154</c:v>
                </c:pt>
                <c:pt idx="7">
                  <c:v>0.68948695415893124</c:v>
                </c:pt>
                <c:pt idx="8">
                  <c:v>0.76231843961886336</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0.95081967213114749</c:v>
                </c:pt>
                <c:pt idx="1">
                  <c:v>0.9017857142857143</c:v>
                </c:pt>
                <c:pt idx="2">
                  <c:v>0.94354838709677424</c:v>
                </c:pt>
                <c:pt idx="3">
                  <c:v>0.9916666666666667</c:v>
                </c:pt>
                <c:pt idx="4">
                  <c:v>0.9838709677419355</c:v>
                </c:pt>
                <c:pt idx="5">
                  <c:v>0.98333333333333339</c:v>
                </c:pt>
                <c:pt idx="6">
                  <c:v>0.88201689021361152</c:v>
                </c:pt>
                <c:pt idx="7">
                  <c:v>0.94354838709677424</c:v>
                </c:pt>
                <c:pt idx="8">
                  <c:v>0.95833333333333326</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6000000000000000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Aéreo Calafia</c:v>
                </c:pt>
                <c:pt idx="3">
                  <c:v>Transportes 
Aéreos Regionales</c:v>
                </c:pt>
                <c:pt idx="4">
                  <c:v>Aeroméxico 
Connect</c:v>
                </c:pt>
                <c:pt idx="5">
                  <c:v>Vivaaerobus</c:v>
                </c:pt>
                <c:pt idx="6">
                  <c:v>Volaris</c:v>
                </c:pt>
              </c:strCache>
            </c:strRef>
          </c:cat>
          <c:val>
            <c:numRef>
              <c:f>Gráficos!$Y$6:$Y$12</c:f>
              <c:numCache>
                <c:formatCode>0.0%</c:formatCode>
                <c:ptCount val="7"/>
                <c:pt idx="0">
                  <c:v>0.92915214866434381</c:v>
                </c:pt>
                <c:pt idx="1">
                  <c:v>0.95294117647058818</c:v>
                </c:pt>
                <c:pt idx="2">
                  <c:v>0.73793103448275854</c:v>
                </c:pt>
                <c:pt idx="3">
                  <c:v>0.83445491251682369</c:v>
                </c:pt>
                <c:pt idx="4">
                  <c:v>0.91686460807600945</c:v>
                </c:pt>
                <c:pt idx="5">
                  <c:v>0.69728331177231562</c:v>
                </c:pt>
                <c:pt idx="6">
                  <c:v>0.9207589285714286</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Aéreo Calafia</c:v>
                </c:pt>
                <c:pt idx="3">
                  <c:v>Transportes 
Aéreos Regionales</c:v>
                </c:pt>
                <c:pt idx="4">
                  <c:v>Aeroméxico 
Connect</c:v>
                </c:pt>
                <c:pt idx="5">
                  <c:v>Vivaaerobus</c:v>
                </c:pt>
                <c:pt idx="6">
                  <c:v>Volaris</c:v>
                </c:pt>
              </c:strCache>
            </c:strRef>
          </c:cat>
          <c:val>
            <c:numRef>
              <c:f>Gráficos!$Z$6:$Z$12</c:f>
              <c:numCache>
                <c:formatCode>0.0%</c:formatCode>
                <c:ptCount val="7"/>
                <c:pt idx="0">
                  <c:v>0.78629500580720091</c:v>
                </c:pt>
                <c:pt idx="1">
                  <c:v>0.89411764705882357</c:v>
                </c:pt>
                <c:pt idx="2">
                  <c:v>0.6344827586206897</c:v>
                </c:pt>
                <c:pt idx="3">
                  <c:v>0.80551816958277256</c:v>
                </c:pt>
                <c:pt idx="4">
                  <c:v>0.85510688836104509</c:v>
                </c:pt>
                <c:pt idx="5">
                  <c:v>0.58473479948253559</c:v>
                </c:pt>
                <c:pt idx="6">
                  <c:v>0.8828125</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Gráficos!$X$36:$X$37</c:f>
              <c:strCache>
                <c:ptCount val="2"/>
                <c:pt idx="0">
                  <c:v>Continental 
Express</c:v>
                </c:pt>
                <c:pt idx="1">
                  <c:v>Envoy Air</c:v>
                </c:pt>
              </c:strCache>
            </c:strRef>
          </c:cat>
          <c:val>
            <c:numRef>
              <c:f>Gráficos!$Y$36:$Y$37</c:f>
              <c:numCache>
                <c:formatCode>0.0%</c:formatCode>
                <c:ptCount val="2"/>
                <c:pt idx="0">
                  <c:v>0.96694214876033058</c:v>
                </c:pt>
                <c:pt idx="1">
                  <c:v>0.96556473829201106</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Gráficos!$X$36:$X$37</c:f>
              <c:strCache>
                <c:ptCount val="2"/>
                <c:pt idx="0">
                  <c:v>Continental 
Express</c:v>
                </c:pt>
                <c:pt idx="1">
                  <c:v>Envoy Air</c:v>
                </c:pt>
              </c:strCache>
            </c:strRef>
          </c:cat>
          <c:val>
            <c:numRef>
              <c:f>Gráficos!$Z$36:$Z$37</c:f>
              <c:numCache>
                <c:formatCode>0.0%</c:formatCode>
                <c:ptCount val="2"/>
                <c:pt idx="0">
                  <c:v>0.96418732782369143</c:v>
                </c:pt>
                <c:pt idx="1">
                  <c:v>0.95179063360881544</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6126</c:v>
                </c:pt>
                <c:pt idx="1">
                  <c:v>866</c:v>
                </c:pt>
                <c:pt idx="2">
                  <c:v>223</c:v>
                </c:pt>
                <c:pt idx="3">
                  <c:v>159</c:v>
                </c:pt>
                <c:pt idx="4">
                  <c:v>39</c:v>
                </c:pt>
                <c:pt idx="5">
                  <c:v>27</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69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6.672037615739" createdVersion="6" refreshedVersion="6" minRefreshableVersion="3" recordCount="180" xr:uid="{4619F5F8-34E5-4ADD-AB90-2B6EE2819D91}">
  <cacheSource type="worksheet">
    <worksheetSource ref="S3:AH183" sheet="TD Detalle Causas" r:id="rId2"/>
  </cacheSource>
  <cacheFields count="16">
    <cacheField name="Aerolínea" numFmtId="0">
      <sharedItems count="9">
        <s v="Aéreo Calafia"/>
        <s v="Aeroméxico (Aerovías de México)"/>
        <s v="Aeroméxico Connect (Aerolitoral)"/>
        <s v="Continental Express (Express Jet)"/>
        <s v="Envoy Air, Inc"/>
        <s v="Interjet (ABC Aerolíneas)"/>
        <s v="Transportes Aéreos Regionales (TAR)"/>
        <s v="Vivaaerobus (Aeroenlaces)"/>
        <s v="Volaris (Concesionaria Vuela Cia de Aviación)"/>
      </sharedItems>
    </cacheField>
    <cacheField name="Nacionalidad" numFmtId="0">
      <sharedItems count="2">
        <s v="Mexican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25" count="12">
        <n v="0"/>
        <n v="6"/>
        <n v="1"/>
        <n v="11"/>
        <n v="13"/>
        <n v="25"/>
        <n v="2"/>
        <n v="3"/>
        <n v="8"/>
        <n v="10"/>
        <n v="7"/>
        <n v="12"/>
      </sharedItems>
    </cacheField>
    <cacheField name="Feb" numFmtId="0">
      <sharedItems containsSemiMixedTypes="0" containsString="0" containsNumber="1" containsInteger="1" minValue="0" maxValue="16" count="9">
        <n v="0"/>
        <n v="2"/>
        <n v="6"/>
        <n v="3"/>
        <n v="1"/>
        <n v="8"/>
        <n v="16"/>
        <n v="4"/>
        <n v="7"/>
      </sharedItems>
    </cacheField>
    <cacheField name="Mar" numFmtId="0">
      <sharedItems containsSemiMixedTypes="0" containsString="0" containsNumber="1" containsInteger="1" minValue="0" maxValue="16" count="11">
        <n v="2"/>
        <n v="0"/>
        <n v="1"/>
        <n v="6"/>
        <n v="3"/>
        <n v="16"/>
        <n v="13"/>
        <n v="11"/>
        <n v="14"/>
        <n v="5"/>
        <n v="12"/>
      </sharedItems>
    </cacheField>
    <cacheField name="Abr" numFmtId="0">
      <sharedItems containsSemiMixedTypes="0" containsString="0" containsNumber="1" containsInteger="1" minValue="0" maxValue="37" count="11">
        <n v="0"/>
        <n v="3"/>
        <n v="1"/>
        <n v="2"/>
        <n v="22"/>
        <n v="4"/>
        <n v="8"/>
        <n v="14"/>
        <n v="9"/>
        <n v="30"/>
        <n v="37"/>
      </sharedItems>
    </cacheField>
    <cacheField name="May" numFmtId="0">
      <sharedItems containsSemiMixedTypes="0" containsString="0" containsNumber="1" containsInteger="1" minValue="0" maxValue="31" count="11">
        <n v="1"/>
        <n v="0"/>
        <n v="20"/>
        <n v="13"/>
        <n v="3"/>
        <n v="11"/>
        <n v="7"/>
        <n v="2"/>
        <n v="15"/>
        <n v="31"/>
        <n v="5"/>
      </sharedItems>
    </cacheField>
    <cacheField name="Jun" numFmtId="0">
      <sharedItems containsSemiMixedTypes="0" containsString="0" containsNumber="1" containsInteger="1" minValue="0" maxValue="32" count="11">
        <n v="0"/>
        <n v="1"/>
        <n v="3"/>
        <n v="2"/>
        <n v="16"/>
        <n v="6"/>
        <n v="10"/>
        <n v="7"/>
        <n v="28"/>
        <n v="32"/>
        <n v="9"/>
      </sharedItems>
    </cacheField>
    <cacheField name="Jul" numFmtId="0">
      <sharedItems containsSemiMixedTypes="0" containsString="0" containsNumber="1" containsInteger="1" minValue="0" maxValue="38" count="13">
        <n v="0"/>
        <n v="7"/>
        <n v="3"/>
        <n v="1"/>
        <n v="2"/>
        <n v="16"/>
        <n v="5"/>
        <n v="4"/>
        <n v="12"/>
        <n v="8"/>
        <n v="9"/>
        <n v="25"/>
        <n v="38"/>
      </sharedItems>
    </cacheField>
    <cacheField name="Ago" numFmtId="0">
      <sharedItems containsSemiMixedTypes="0" containsString="0" containsNumber="1" containsInteger="1" minValue="0" maxValue="39" count="13">
        <n v="0"/>
        <n v="7"/>
        <n v="1"/>
        <n v="3"/>
        <n v="4"/>
        <n v="2"/>
        <n v="18"/>
        <n v="9"/>
        <n v="5"/>
        <n v="13"/>
        <n v="6"/>
        <n v="39"/>
        <n v="32"/>
      </sharedItems>
    </cacheField>
    <cacheField name="Sep" numFmtId="0">
      <sharedItems containsSemiMixedTypes="0" containsString="0" containsNumber="1" containsInteger="1" minValue="0" maxValue="39" count="12">
        <n v="1"/>
        <n v="0"/>
        <n v="5"/>
        <n v="22"/>
        <n v="6"/>
        <n v="14"/>
        <n v="2"/>
        <n v="3"/>
        <n v="4"/>
        <n v="35"/>
        <n v="39"/>
        <n v="1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x v="0"/>
    <x v="0"/>
    <x v="0"/>
    <x v="0"/>
    <x v="0"/>
    <x v="0"/>
    <x v="0"/>
    <x v="0"/>
    <x v="0"/>
    <x v="0"/>
    <x v="0"/>
    <x v="0"/>
    <x v="0"/>
    <x v="0"/>
    <x v="0"/>
    <x v="0"/>
  </r>
  <r>
    <x v="0"/>
    <x v="0"/>
    <x v="0"/>
    <x v="1"/>
    <x v="0"/>
    <x v="0"/>
    <x v="1"/>
    <x v="0"/>
    <x v="1"/>
    <x v="1"/>
    <x v="0"/>
    <x v="0"/>
    <x v="1"/>
    <x v="0"/>
    <x v="0"/>
    <x v="0"/>
  </r>
  <r>
    <x v="0"/>
    <x v="0"/>
    <x v="0"/>
    <x v="2"/>
    <x v="0"/>
    <x v="0"/>
    <x v="1"/>
    <x v="0"/>
    <x v="1"/>
    <x v="0"/>
    <x v="0"/>
    <x v="0"/>
    <x v="1"/>
    <x v="0"/>
    <x v="0"/>
    <x v="0"/>
  </r>
  <r>
    <x v="0"/>
    <x v="0"/>
    <x v="0"/>
    <x v="3"/>
    <x v="0"/>
    <x v="0"/>
    <x v="1"/>
    <x v="0"/>
    <x v="1"/>
    <x v="0"/>
    <x v="0"/>
    <x v="0"/>
    <x v="1"/>
    <x v="0"/>
    <x v="0"/>
    <x v="0"/>
  </r>
  <r>
    <x v="0"/>
    <x v="0"/>
    <x v="0"/>
    <x v="4"/>
    <x v="0"/>
    <x v="0"/>
    <x v="1"/>
    <x v="0"/>
    <x v="1"/>
    <x v="0"/>
    <x v="0"/>
    <x v="0"/>
    <x v="1"/>
    <x v="0"/>
    <x v="0"/>
    <x v="0"/>
  </r>
  <r>
    <x v="0"/>
    <x v="0"/>
    <x v="0"/>
    <x v="5"/>
    <x v="0"/>
    <x v="0"/>
    <x v="1"/>
    <x v="0"/>
    <x v="1"/>
    <x v="0"/>
    <x v="0"/>
    <x v="0"/>
    <x v="1"/>
    <x v="0"/>
    <x v="0"/>
    <x v="0"/>
  </r>
  <r>
    <x v="0"/>
    <x v="0"/>
    <x v="0"/>
    <x v="6"/>
    <x v="0"/>
    <x v="0"/>
    <x v="1"/>
    <x v="0"/>
    <x v="1"/>
    <x v="0"/>
    <x v="0"/>
    <x v="0"/>
    <x v="1"/>
    <x v="0"/>
    <x v="0"/>
    <x v="0"/>
  </r>
  <r>
    <x v="0"/>
    <x v="0"/>
    <x v="0"/>
    <x v="7"/>
    <x v="0"/>
    <x v="0"/>
    <x v="1"/>
    <x v="1"/>
    <x v="0"/>
    <x v="2"/>
    <x v="1"/>
    <x v="1"/>
    <x v="2"/>
    <x v="0"/>
    <x v="0"/>
    <x v="0"/>
  </r>
  <r>
    <x v="0"/>
    <x v="0"/>
    <x v="0"/>
    <x v="8"/>
    <x v="0"/>
    <x v="0"/>
    <x v="1"/>
    <x v="2"/>
    <x v="1"/>
    <x v="3"/>
    <x v="2"/>
    <x v="0"/>
    <x v="0"/>
    <x v="0"/>
    <x v="0"/>
    <x v="0"/>
  </r>
  <r>
    <x v="0"/>
    <x v="0"/>
    <x v="0"/>
    <x v="9"/>
    <x v="0"/>
    <x v="0"/>
    <x v="1"/>
    <x v="0"/>
    <x v="1"/>
    <x v="0"/>
    <x v="0"/>
    <x v="0"/>
    <x v="1"/>
    <x v="0"/>
    <x v="0"/>
    <x v="0"/>
  </r>
  <r>
    <x v="0"/>
    <x v="0"/>
    <x v="1"/>
    <x v="10"/>
    <x v="1"/>
    <x v="1"/>
    <x v="1"/>
    <x v="3"/>
    <x v="1"/>
    <x v="0"/>
    <x v="0"/>
    <x v="2"/>
    <x v="1"/>
    <x v="0"/>
    <x v="0"/>
    <x v="0"/>
  </r>
  <r>
    <x v="0"/>
    <x v="0"/>
    <x v="1"/>
    <x v="11"/>
    <x v="0"/>
    <x v="0"/>
    <x v="1"/>
    <x v="0"/>
    <x v="1"/>
    <x v="0"/>
    <x v="0"/>
    <x v="0"/>
    <x v="1"/>
    <x v="0"/>
    <x v="0"/>
    <x v="0"/>
  </r>
  <r>
    <x v="0"/>
    <x v="0"/>
    <x v="1"/>
    <x v="12"/>
    <x v="0"/>
    <x v="0"/>
    <x v="1"/>
    <x v="0"/>
    <x v="1"/>
    <x v="0"/>
    <x v="0"/>
    <x v="0"/>
    <x v="1"/>
    <x v="0"/>
    <x v="0"/>
    <x v="0"/>
  </r>
  <r>
    <x v="0"/>
    <x v="0"/>
    <x v="1"/>
    <x v="13"/>
    <x v="0"/>
    <x v="0"/>
    <x v="1"/>
    <x v="0"/>
    <x v="1"/>
    <x v="0"/>
    <x v="0"/>
    <x v="0"/>
    <x v="1"/>
    <x v="0"/>
    <x v="0"/>
    <x v="0"/>
  </r>
  <r>
    <x v="0"/>
    <x v="0"/>
    <x v="1"/>
    <x v="14"/>
    <x v="0"/>
    <x v="0"/>
    <x v="1"/>
    <x v="0"/>
    <x v="1"/>
    <x v="0"/>
    <x v="0"/>
    <x v="0"/>
    <x v="1"/>
    <x v="0"/>
    <x v="0"/>
    <x v="0"/>
  </r>
  <r>
    <x v="0"/>
    <x v="0"/>
    <x v="1"/>
    <x v="15"/>
    <x v="0"/>
    <x v="0"/>
    <x v="1"/>
    <x v="0"/>
    <x v="1"/>
    <x v="0"/>
    <x v="0"/>
    <x v="0"/>
    <x v="1"/>
    <x v="0"/>
    <x v="0"/>
    <x v="0"/>
  </r>
  <r>
    <x v="0"/>
    <x v="0"/>
    <x v="1"/>
    <x v="16"/>
    <x v="0"/>
    <x v="0"/>
    <x v="1"/>
    <x v="0"/>
    <x v="1"/>
    <x v="0"/>
    <x v="0"/>
    <x v="0"/>
    <x v="1"/>
    <x v="0"/>
    <x v="0"/>
    <x v="0"/>
  </r>
  <r>
    <x v="0"/>
    <x v="0"/>
    <x v="1"/>
    <x v="17"/>
    <x v="0"/>
    <x v="0"/>
    <x v="2"/>
    <x v="0"/>
    <x v="1"/>
    <x v="3"/>
    <x v="3"/>
    <x v="0"/>
    <x v="1"/>
    <x v="0"/>
    <x v="0"/>
    <x v="0"/>
  </r>
  <r>
    <x v="0"/>
    <x v="0"/>
    <x v="1"/>
    <x v="18"/>
    <x v="0"/>
    <x v="0"/>
    <x v="1"/>
    <x v="0"/>
    <x v="1"/>
    <x v="0"/>
    <x v="0"/>
    <x v="0"/>
    <x v="1"/>
    <x v="0"/>
    <x v="0"/>
    <x v="0"/>
  </r>
  <r>
    <x v="0"/>
    <x v="0"/>
    <x v="1"/>
    <x v="19"/>
    <x v="0"/>
    <x v="0"/>
    <x v="1"/>
    <x v="0"/>
    <x v="1"/>
    <x v="0"/>
    <x v="0"/>
    <x v="0"/>
    <x v="1"/>
    <x v="0"/>
    <x v="0"/>
    <x v="0"/>
  </r>
  <r>
    <x v="1"/>
    <x v="0"/>
    <x v="0"/>
    <x v="0"/>
    <x v="2"/>
    <x v="0"/>
    <x v="1"/>
    <x v="0"/>
    <x v="1"/>
    <x v="0"/>
    <x v="0"/>
    <x v="0"/>
    <x v="1"/>
    <x v="0"/>
    <x v="0"/>
    <x v="0"/>
  </r>
  <r>
    <x v="1"/>
    <x v="0"/>
    <x v="0"/>
    <x v="1"/>
    <x v="0"/>
    <x v="0"/>
    <x v="1"/>
    <x v="0"/>
    <x v="1"/>
    <x v="0"/>
    <x v="0"/>
    <x v="0"/>
    <x v="1"/>
    <x v="0"/>
    <x v="0"/>
    <x v="0"/>
  </r>
  <r>
    <x v="1"/>
    <x v="0"/>
    <x v="0"/>
    <x v="2"/>
    <x v="0"/>
    <x v="0"/>
    <x v="1"/>
    <x v="0"/>
    <x v="1"/>
    <x v="0"/>
    <x v="0"/>
    <x v="0"/>
    <x v="1"/>
    <x v="0"/>
    <x v="0"/>
    <x v="0"/>
  </r>
  <r>
    <x v="1"/>
    <x v="0"/>
    <x v="0"/>
    <x v="3"/>
    <x v="0"/>
    <x v="0"/>
    <x v="1"/>
    <x v="0"/>
    <x v="1"/>
    <x v="0"/>
    <x v="0"/>
    <x v="0"/>
    <x v="1"/>
    <x v="0"/>
    <x v="0"/>
    <x v="0"/>
  </r>
  <r>
    <x v="1"/>
    <x v="0"/>
    <x v="0"/>
    <x v="4"/>
    <x v="0"/>
    <x v="0"/>
    <x v="1"/>
    <x v="0"/>
    <x v="1"/>
    <x v="0"/>
    <x v="0"/>
    <x v="0"/>
    <x v="1"/>
    <x v="0"/>
    <x v="0"/>
    <x v="0"/>
  </r>
  <r>
    <x v="1"/>
    <x v="0"/>
    <x v="0"/>
    <x v="5"/>
    <x v="0"/>
    <x v="0"/>
    <x v="1"/>
    <x v="0"/>
    <x v="1"/>
    <x v="0"/>
    <x v="0"/>
    <x v="0"/>
    <x v="1"/>
    <x v="0"/>
    <x v="0"/>
    <x v="0"/>
  </r>
  <r>
    <x v="1"/>
    <x v="0"/>
    <x v="0"/>
    <x v="6"/>
    <x v="0"/>
    <x v="0"/>
    <x v="1"/>
    <x v="0"/>
    <x v="1"/>
    <x v="0"/>
    <x v="0"/>
    <x v="0"/>
    <x v="1"/>
    <x v="0"/>
    <x v="0"/>
    <x v="0"/>
  </r>
  <r>
    <x v="1"/>
    <x v="0"/>
    <x v="0"/>
    <x v="7"/>
    <x v="0"/>
    <x v="0"/>
    <x v="1"/>
    <x v="0"/>
    <x v="1"/>
    <x v="0"/>
    <x v="0"/>
    <x v="3"/>
    <x v="1"/>
    <x v="0"/>
    <x v="0"/>
    <x v="0"/>
  </r>
  <r>
    <x v="1"/>
    <x v="0"/>
    <x v="0"/>
    <x v="8"/>
    <x v="0"/>
    <x v="0"/>
    <x v="1"/>
    <x v="0"/>
    <x v="1"/>
    <x v="0"/>
    <x v="0"/>
    <x v="0"/>
    <x v="1"/>
    <x v="0"/>
    <x v="0"/>
    <x v="0"/>
  </r>
  <r>
    <x v="1"/>
    <x v="0"/>
    <x v="0"/>
    <x v="9"/>
    <x v="0"/>
    <x v="0"/>
    <x v="1"/>
    <x v="0"/>
    <x v="1"/>
    <x v="0"/>
    <x v="0"/>
    <x v="0"/>
    <x v="1"/>
    <x v="0"/>
    <x v="0"/>
    <x v="0"/>
  </r>
  <r>
    <x v="1"/>
    <x v="0"/>
    <x v="1"/>
    <x v="10"/>
    <x v="0"/>
    <x v="0"/>
    <x v="1"/>
    <x v="0"/>
    <x v="1"/>
    <x v="0"/>
    <x v="0"/>
    <x v="2"/>
    <x v="1"/>
    <x v="0"/>
    <x v="0"/>
    <x v="0"/>
  </r>
  <r>
    <x v="1"/>
    <x v="0"/>
    <x v="1"/>
    <x v="11"/>
    <x v="0"/>
    <x v="0"/>
    <x v="1"/>
    <x v="0"/>
    <x v="1"/>
    <x v="0"/>
    <x v="0"/>
    <x v="0"/>
    <x v="1"/>
    <x v="0"/>
    <x v="0"/>
    <x v="0"/>
  </r>
  <r>
    <x v="1"/>
    <x v="0"/>
    <x v="1"/>
    <x v="12"/>
    <x v="0"/>
    <x v="0"/>
    <x v="1"/>
    <x v="0"/>
    <x v="1"/>
    <x v="0"/>
    <x v="0"/>
    <x v="0"/>
    <x v="1"/>
    <x v="0"/>
    <x v="0"/>
    <x v="0"/>
  </r>
  <r>
    <x v="1"/>
    <x v="0"/>
    <x v="1"/>
    <x v="13"/>
    <x v="2"/>
    <x v="0"/>
    <x v="2"/>
    <x v="0"/>
    <x v="1"/>
    <x v="0"/>
    <x v="0"/>
    <x v="0"/>
    <x v="1"/>
    <x v="0"/>
    <x v="0"/>
    <x v="0"/>
  </r>
  <r>
    <x v="1"/>
    <x v="0"/>
    <x v="1"/>
    <x v="14"/>
    <x v="0"/>
    <x v="0"/>
    <x v="1"/>
    <x v="0"/>
    <x v="1"/>
    <x v="0"/>
    <x v="0"/>
    <x v="0"/>
    <x v="1"/>
    <x v="0"/>
    <x v="0"/>
    <x v="0"/>
  </r>
  <r>
    <x v="1"/>
    <x v="0"/>
    <x v="1"/>
    <x v="15"/>
    <x v="0"/>
    <x v="0"/>
    <x v="1"/>
    <x v="0"/>
    <x v="1"/>
    <x v="0"/>
    <x v="0"/>
    <x v="0"/>
    <x v="1"/>
    <x v="0"/>
    <x v="0"/>
    <x v="0"/>
  </r>
  <r>
    <x v="1"/>
    <x v="0"/>
    <x v="1"/>
    <x v="16"/>
    <x v="0"/>
    <x v="0"/>
    <x v="1"/>
    <x v="0"/>
    <x v="1"/>
    <x v="0"/>
    <x v="0"/>
    <x v="0"/>
    <x v="1"/>
    <x v="0"/>
    <x v="0"/>
    <x v="0"/>
  </r>
  <r>
    <x v="1"/>
    <x v="0"/>
    <x v="1"/>
    <x v="17"/>
    <x v="0"/>
    <x v="0"/>
    <x v="1"/>
    <x v="0"/>
    <x v="1"/>
    <x v="0"/>
    <x v="0"/>
    <x v="0"/>
    <x v="1"/>
    <x v="0"/>
    <x v="0"/>
    <x v="0"/>
  </r>
  <r>
    <x v="1"/>
    <x v="0"/>
    <x v="1"/>
    <x v="18"/>
    <x v="0"/>
    <x v="0"/>
    <x v="1"/>
    <x v="0"/>
    <x v="1"/>
    <x v="0"/>
    <x v="0"/>
    <x v="0"/>
    <x v="1"/>
    <x v="0"/>
    <x v="0"/>
    <x v="0"/>
  </r>
  <r>
    <x v="1"/>
    <x v="0"/>
    <x v="1"/>
    <x v="19"/>
    <x v="0"/>
    <x v="0"/>
    <x v="0"/>
    <x v="0"/>
    <x v="1"/>
    <x v="0"/>
    <x v="0"/>
    <x v="0"/>
    <x v="1"/>
    <x v="0"/>
    <x v="0"/>
    <x v="0"/>
  </r>
  <r>
    <x v="2"/>
    <x v="0"/>
    <x v="0"/>
    <x v="0"/>
    <x v="3"/>
    <x v="2"/>
    <x v="3"/>
    <x v="3"/>
    <x v="0"/>
    <x v="2"/>
    <x v="4"/>
    <x v="4"/>
    <x v="0"/>
    <x v="0"/>
    <x v="0"/>
    <x v="0"/>
  </r>
  <r>
    <x v="2"/>
    <x v="0"/>
    <x v="0"/>
    <x v="1"/>
    <x v="0"/>
    <x v="3"/>
    <x v="0"/>
    <x v="0"/>
    <x v="0"/>
    <x v="1"/>
    <x v="2"/>
    <x v="5"/>
    <x v="0"/>
    <x v="0"/>
    <x v="0"/>
    <x v="0"/>
  </r>
  <r>
    <x v="2"/>
    <x v="0"/>
    <x v="0"/>
    <x v="2"/>
    <x v="0"/>
    <x v="0"/>
    <x v="1"/>
    <x v="0"/>
    <x v="1"/>
    <x v="0"/>
    <x v="0"/>
    <x v="0"/>
    <x v="1"/>
    <x v="0"/>
    <x v="0"/>
    <x v="0"/>
  </r>
  <r>
    <x v="2"/>
    <x v="0"/>
    <x v="0"/>
    <x v="3"/>
    <x v="0"/>
    <x v="0"/>
    <x v="1"/>
    <x v="0"/>
    <x v="1"/>
    <x v="0"/>
    <x v="0"/>
    <x v="0"/>
    <x v="1"/>
    <x v="0"/>
    <x v="0"/>
    <x v="0"/>
  </r>
  <r>
    <x v="2"/>
    <x v="0"/>
    <x v="0"/>
    <x v="4"/>
    <x v="0"/>
    <x v="0"/>
    <x v="1"/>
    <x v="0"/>
    <x v="1"/>
    <x v="0"/>
    <x v="0"/>
    <x v="0"/>
    <x v="1"/>
    <x v="0"/>
    <x v="0"/>
    <x v="0"/>
  </r>
  <r>
    <x v="2"/>
    <x v="0"/>
    <x v="0"/>
    <x v="5"/>
    <x v="0"/>
    <x v="0"/>
    <x v="1"/>
    <x v="0"/>
    <x v="1"/>
    <x v="0"/>
    <x v="0"/>
    <x v="0"/>
    <x v="1"/>
    <x v="0"/>
    <x v="0"/>
    <x v="0"/>
  </r>
  <r>
    <x v="2"/>
    <x v="0"/>
    <x v="0"/>
    <x v="6"/>
    <x v="0"/>
    <x v="0"/>
    <x v="1"/>
    <x v="0"/>
    <x v="1"/>
    <x v="0"/>
    <x v="0"/>
    <x v="0"/>
    <x v="1"/>
    <x v="0"/>
    <x v="0"/>
    <x v="0"/>
  </r>
  <r>
    <x v="2"/>
    <x v="0"/>
    <x v="0"/>
    <x v="7"/>
    <x v="0"/>
    <x v="0"/>
    <x v="4"/>
    <x v="4"/>
    <x v="2"/>
    <x v="4"/>
    <x v="5"/>
    <x v="6"/>
    <x v="3"/>
    <x v="0"/>
    <x v="0"/>
    <x v="0"/>
  </r>
  <r>
    <x v="2"/>
    <x v="0"/>
    <x v="0"/>
    <x v="8"/>
    <x v="0"/>
    <x v="0"/>
    <x v="1"/>
    <x v="0"/>
    <x v="1"/>
    <x v="0"/>
    <x v="0"/>
    <x v="0"/>
    <x v="1"/>
    <x v="0"/>
    <x v="0"/>
    <x v="0"/>
  </r>
  <r>
    <x v="2"/>
    <x v="0"/>
    <x v="0"/>
    <x v="9"/>
    <x v="1"/>
    <x v="0"/>
    <x v="1"/>
    <x v="2"/>
    <x v="1"/>
    <x v="3"/>
    <x v="0"/>
    <x v="0"/>
    <x v="1"/>
    <x v="0"/>
    <x v="0"/>
    <x v="0"/>
  </r>
  <r>
    <x v="2"/>
    <x v="0"/>
    <x v="1"/>
    <x v="10"/>
    <x v="0"/>
    <x v="0"/>
    <x v="0"/>
    <x v="2"/>
    <x v="0"/>
    <x v="3"/>
    <x v="2"/>
    <x v="2"/>
    <x v="0"/>
    <x v="0"/>
    <x v="0"/>
    <x v="0"/>
  </r>
  <r>
    <x v="2"/>
    <x v="0"/>
    <x v="1"/>
    <x v="11"/>
    <x v="0"/>
    <x v="0"/>
    <x v="1"/>
    <x v="0"/>
    <x v="1"/>
    <x v="0"/>
    <x v="0"/>
    <x v="0"/>
    <x v="1"/>
    <x v="0"/>
    <x v="0"/>
    <x v="0"/>
  </r>
  <r>
    <x v="2"/>
    <x v="0"/>
    <x v="1"/>
    <x v="12"/>
    <x v="0"/>
    <x v="0"/>
    <x v="1"/>
    <x v="0"/>
    <x v="1"/>
    <x v="0"/>
    <x v="0"/>
    <x v="0"/>
    <x v="1"/>
    <x v="0"/>
    <x v="0"/>
    <x v="0"/>
  </r>
  <r>
    <x v="2"/>
    <x v="0"/>
    <x v="1"/>
    <x v="13"/>
    <x v="4"/>
    <x v="1"/>
    <x v="5"/>
    <x v="5"/>
    <x v="3"/>
    <x v="5"/>
    <x v="6"/>
    <x v="7"/>
    <x v="2"/>
    <x v="0"/>
    <x v="0"/>
    <x v="0"/>
  </r>
  <r>
    <x v="2"/>
    <x v="0"/>
    <x v="1"/>
    <x v="14"/>
    <x v="0"/>
    <x v="0"/>
    <x v="2"/>
    <x v="0"/>
    <x v="1"/>
    <x v="0"/>
    <x v="0"/>
    <x v="0"/>
    <x v="1"/>
    <x v="0"/>
    <x v="0"/>
    <x v="0"/>
  </r>
  <r>
    <x v="2"/>
    <x v="0"/>
    <x v="1"/>
    <x v="15"/>
    <x v="0"/>
    <x v="0"/>
    <x v="1"/>
    <x v="0"/>
    <x v="1"/>
    <x v="0"/>
    <x v="0"/>
    <x v="0"/>
    <x v="1"/>
    <x v="0"/>
    <x v="0"/>
    <x v="0"/>
  </r>
  <r>
    <x v="2"/>
    <x v="0"/>
    <x v="1"/>
    <x v="16"/>
    <x v="0"/>
    <x v="0"/>
    <x v="1"/>
    <x v="0"/>
    <x v="1"/>
    <x v="0"/>
    <x v="0"/>
    <x v="0"/>
    <x v="1"/>
    <x v="0"/>
    <x v="0"/>
    <x v="0"/>
  </r>
  <r>
    <x v="2"/>
    <x v="0"/>
    <x v="1"/>
    <x v="17"/>
    <x v="0"/>
    <x v="0"/>
    <x v="1"/>
    <x v="2"/>
    <x v="1"/>
    <x v="0"/>
    <x v="0"/>
    <x v="0"/>
    <x v="1"/>
    <x v="0"/>
    <x v="0"/>
    <x v="0"/>
  </r>
  <r>
    <x v="2"/>
    <x v="0"/>
    <x v="1"/>
    <x v="18"/>
    <x v="0"/>
    <x v="0"/>
    <x v="1"/>
    <x v="0"/>
    <x v="1"/>
    <x v="0"/>
    <x v="0"/>
    <x v="0"/>
    <x v="1"/>
    <x v="0"/>
    <x v="0"/>
    <x v="0"/>
  </r>
  <r>
    <x v="2"/>
    <x v="0"/>
    <x v="1"/>
    <x v="19"/>
    <x v="5"/>
    <x v="2"/>
    <x v="6"/>
    <x v="0"/>
    <x v="1"/>
    <x v="0"/>
    <x v="0"/>
    <x v="0"/>
    <x v="1"/>
    <x v="0"/>
    <x v="0"/>
    <x v="0"/>
  </r>
  <r>
    <x v="3"/>
    <x v="1"/>
    <x v="0"/>
    <x v="0"/>
    <x v="0"/>
    <x v="0"/>
    <x v="1"/>
    <x v="0"/>
    <x v="1"/>
    <x v="1"/>
    <x v="4"/>
    <x v="0"/>
    <x v="1"/>
    <x v="0"/>
    <x v="0"/>
    <x v="0"/>
  </r>
  <r>
    <x v="3"/>
    <x v="1"/>
    <x v="0"/>
    <x v="1"/>
    <x v="0"/>
    <x v="0"/>
    <x v="1"/>
    <x v="0"/>
    <x v="1"/>
    <x v="0"/>
    <x v="3"/>
    <x v="0"/>
    <x v="0"/>
    <x v="0"/>
    <x v="0"/>
    <x v="0"/>
  </r>
  <r>
    <x v="3"/>
    <x v="1"/>
    <x v="0"/>
    <x v="2"/>
    <x v="0"/>
    <x v="0"/>
    <x v="1"/>
    <x v="0"/>
    <x v="1"/>
    <x v="0"/>
    <x v="0"/>
    <x v="0"/>
    <x v="1"/>
    <x v="0"/>
    <x v="0"/>
    <x v="0"/>
  </r>
  <r>
    <x v="3"/>
    <x v="1"/>
    <x v="0"/>
    <x v="3"/>
    <x v="0"/>
    <x v="0"/>
    <x v="1"/>
    <x v="0"/>
    <x v="1"/>
    <x v="0"/>
    <x v="0"/>
    <x v="0"/>
    <x v="1"/>
    <x v="0"/>
    <x v="0"/>
    <x v="0"/>
  </r>
  <r>
    <x v="3"/>
    <x v="1"/>
    <x v="0"/>
    <x v="4"/>
    <x v="0"/>
    <x v="0"/>
    <x v="1"/>
    <x v="0"/>
    <x v="1"/>
    <x v="0"/>
    <x v="0"/>
    <x v="0"/>
    <x v="1"/>
    <x v="0"/>
    <x v="0"/>
    <x v="0"/>
  </r>
  <r>
    <x v="3"/>
    <x v="1"/>
    <x v="0"/>
    <x v="5"/>
    <x v="0"/>
    <x v="0"/>
    <x v="1"/>
    <x v="0"/>
    <x v="1"/>
    <x v="0"/>
    <x v="0"/>
    <x v="0"/>
    <x v="1"/>
    <x v="0"/>
    <x v="0"/>
    <x v="0"/>
  </r>
  <r>
    <x v="3"/>
    <x v="1"/>
    <x v="0"/>
    <x v="6"/>
    <x v="0"/>
    <x v="0"/>
    <x v="1"/>
    <x v="0"/>
    <x v="1"/>
    <x v="0"/>
    <x v="0"/>
    <x v="0"/>
    <x v="1"/>
    <x v="0"/>
    <x v="0"/>
    <x v="0"/>
  </r>
  <r>
    <x v="3"/>
    <x v="1"/>
    <x v="0"/>
    <x v="7"/>
    <x v="0"/>
    <x v="0"/>
    <x v="1"/>
    <x v="0"/>
    <x v="1"/>
    <x v="0"/>
    <x v="0"/>
    <x v="0"/>
    <x v="1"/>
    <x v="0"/>
    <x v="0"/>
    <x v="0"/>
  </r>
  <r>
    <x v="3"/>
    <x v="1"/>
    <x v="0"/>
    <x v="8"/>
    <x v="0"/>
    <x v="0"/>
    <x v="1"/>
    <x v="0"/>
    <x v="1"/>
    <x v="0"/>
    <x v="0"/>
    <x v="0"/>
    <x v="1"/>
    <x v="0"/>
    <x v="0"/>
    <x v="0"/>
  </r>
  <r>
    <x v="3"/>
    <x v="1"/>
    <x v="0"/>
    <x v="9"/>
    <x v="0"/>
    <x v="1"/>
    <x v="2"/>
    <x v="0"/>
    <x v="1"/>
    <x v="1"/>
    <x v="3"/>
    <x v="2"/>
    <x v="0"/>
    <x v="0"/>
    <x v="0"/>
    <x v="0"/>
  </r>
  <r>
    <x v="3"/>
    <x v="1"/>
    <x v="1"/>
    <x v="10"/>
    <x v="0"/>
    <x v="0"/>
    <x v="1"/>
    <x v="0"/>
    <x v="1"/>
    <x v="0"/>
    <x v="0"/>
    <x v="0"/>
    <x v="1"/>
    <x v="0"/>
    <x v="0"/>
    <x v="0"/>
  </r>
  <r>
    <x v="3"/>
    <x v="1"/>
    <x v="1"/>
    <x v="11"/>
    <x v="0"/>
    <x v="0"/>
    <x v="1"/>
    <x v="0"/>
    <x v="1"/>
    <x v="0"/>
    <x v="0"/>
    <x v="0"/>
    <x v="1"/>
    <x v="0"/>
    <x v="0"/>
    <x v="0"/>
  </r>
  <r>
    <x v="3"/>
    <x v="1"/>
    <x v="1"/>
    <x v="12"/>
    <x v="0"/>
    <x v="0"/>
    <x v="1"/>
    <x v="0"/>
    <x v="1"/>
    <x v="0"/>
    <x v="0"/>
    <x v="0"/>
    <x v="1"/>
    <x v="0"/>
    <x v="0"/>
    <x v="0"/>
  </r>
  <r>
    <x v="3"/>
    <x v="1"/>
    <x v="1"/>
    <x v="13"/>
    <x v="0"/>
    <x v="0"/>
    <x v="1"/>
    <x v="0"/>
    <x v="1"/>
    <x v="0"/>
    <x v="0"/>
    <x v="0"/>
    <x v="1"/>
    <x v="0"/>
    <x v="0"/>
    <x v="0"/>
  </r>
  <r>
    <x v="3"/>
    <x v="1"/>
    <x v="1"/>
    <x v="14"/>
    <x v="0"/>
    <x v="0"/>
    <x v="1"/>
    <x v="0"/>
    <x v="1"/>
    <x v="0"/>
    <x v="0"/>
    <x v="0"/>
    <x v="1"/>
    <x v="0"/>
    <x v="0"/>
    <x v="0"/>
  </r>
  <r>
    <x v="3"/>
    <x v="1"/>
    <x v="1"/>
    <x v="15"/>
    <x v="0"/>
    <x v="0"/>
    <x v="1"/>
    <x v="0"/>
    <x v="1"/>
    <x v="0"/>
    <x v="0"/>
    <x v="0"/>
    <x v="1"/>
    <x v="0"/>
    <x v="0"/>
    <x v="0"/>
  </r>
  <r>
    <x v="3"/>
    <x v="1"/>
    <x v="1"/>
    <x v="16"/>
    <x v="0"/>
    <x v="0"/>
    <x v="1"/>
    <x v="0"/>
    <x v="1"/>
    <x v="0"/>
    <x v="0"/>
    <x v="0"/>
    <x v="1"/>
    <x v="0"/>
    <x v="0"/>
    <x v="0"/>
  </r>
  <r>
    <x v="3"/>
    <x v="1"/>
    <x v="1"/>
    <x v="17"/>
    <x v="0"/>
    <x v="0"/>
    <x v="1"/>
    <x v="0"/>
    <x v="1"/>
    <x v="0"/>
    <x v="0"/>
    <x v="0"/>
    <x v="1"/>
    <x v="0"/>
    <x v="0"/>
    <x v="0"/>
  </r>
  <r>
    <x v="3"/>
    <x v="1"/>
    <x v="1"/>
    <x v="18"/>
    <x v="0"/>
    <x v="0"/>
    <x v="1"/>
    <x v="0"/>
    <x v="1"/>
    <x v="0"/>
    <x v="0"/>
    <x v="0"/>
    <x v="1"/>
    <x v="0"/>
    <x v="0"/>
    <x v="0"/>
  </r>
  <r>
    <x v="3"/>
    <x v="1"/>
    <x v="1"/>
    <x v="19"/>
    <x v="0"/>
    <x v="0"/>
    <x v="2"/>
    <x v="0"/>
    <x v="1"/>
    <x v="0"/>
    <x v="0"/>
    <x v="0"/>
    <x v="1"/>
    <x v="0"/>
    <x v="0"/>
    <x v="0"/>
  </r>
  <r>
    <x v="4"/>
    <x v="1"/>
    <x v="0"/>
    <x v="0"/>
    <x v="0"/>
    <x v="0"/>
    <x v="2"/>
    <x v="2"/>
    <x v="1"/>
    <x v="0"/>
    <x v="3"/>
    <x v="0"/>
    <x v="1"/>
    <x v="0"/>
    <x v="0"/>
    <x v="0"/>
  </r>
  <r>
    <x v="4"/>
    <x v="1"/>
    <x v="0"/>
    <x v="1"/>
    <x v="6"/>
    <x v="4"/>
    <x v="2"/>
    <x v="0"/>
    <x v="0"/>
    <x v="0"/>
    <x v="4"/>
    <x v="0"/>
    <x v="1"/>
    <x v="0"/>
    <x v="0"/>
    <x v="0"/>
  </r>
  <r>
    <x v="4"/>
    <x v="1"/>
    <x v="0"/>
    <x v="2"/>
    <x v="0"/>
    <x v="0"/>
    <x v="1"/>
    <x v="0"/>
    <x v="1"/>
    <x v="0"/>
    <x v="0"/>
    <x v="0"/>
    <x v="1"/>
    <x v="0"/>
    <x v="0"/>
    <x v="0"/>
  </r>
  <r>
    <x v="4"/>
    <x v="1"/>
    <x v="0"/>
    <x v="3"/>
    <x v="0"/>
    <x v="0"/>
    <x v="1"/>
    <x v="0"/>
    <x v="1"/>
    <x v="0"/>
    <x v="0"/>
    <x v="0"/>
    <x v="1"/>
    <x v="0"/>
    <x v="0"/>
    <x v="0"/>
  </r>
  <r>
    <x v="4"/>
    <x v="1"/>
    <x v="0"/>
    <x v="4"/>
    <x v="0"/>
    <x v="0"/>
    <x v="1"/>
    <x v="0"/>
    <x v="1"/>
    <x v="0"/>
    <x v="0"/>
    <x v="0"/>
    <x v="1"/>
    <x v="0"/>
    <x v="0"/>
    <x v="0"/>
  </r>
  <r>
    <x v="4"/>
    <x v="1"/>
    <x v="0"/>
    <x v="5"/>
    <x v="0"/>
    <x v="0"/>
    <x v="1"/>
    <x v="0"/>
    <x v="1"/>
    <x v="0"/>
    <x v="0"/>
    <x v="0"/>
    <x v="1"/>
    <x v="0"/>
    <x v="0"/>
    <x v="0"/>
  </r>
  <r>
    <x v="4"/>
    <x v="1"/>
    <x v="0"/>
    <x v="6"/>
    <x v="0"/>
    <x v="0"/>
    <x v="1"/>
    <x v="0"/>
    <x v="1"/>
    <x v="0"/>
    <x v="0"/>
    <x v="0"/>
    <x v="1"/>
    <x v="0"/>
    <x v="0"/>
    <x v="0"/>
  </r>
  <r>
    <x v="4"/>
    <x v="1"/>
    <x v="0"/>
    <x v="7"/>
    <x v="0"/>
    <x v="0"/>
    <x v="1"/>
    <x v="2"/>
    <x v="4"/>
    <x v="0"/>
    <x v="7"/>
    <x v="8"/>
    <x v="0"/>
    <x v="0"/>
    <x v="0"/>
    <x v="0"/>
  </r>
  <r>
    <x v="4"/>
    <x v="1"/>
    <x v="0"/>
    <x v="8"/>
    <x v="0"/>
    <x v="0"/>
    <x v="1"/>
    <x v="0"/>
    <x v="1"/>
    <x v="0"/>
    <x v="0"/>
    <x v="0"/>
    <x v="1"/>
    <x v="0"/>
    <x v="0"/>
    <x v="0"/>
  </r>
  <r>
    <x v="4"/>
    <x v="1"/>
    <x v="0"/>
    <x v="9"/>
    <x v="2"/>
    <x v="0"/>
    <x v="1"/>
    <x v="0"/>
    <x v="1"/>
    <x v="0"/>
    <x v="0"/>
    <x v="0"/>
    <x v="1"/>
    <x v="0"/>
    <x v="0"/>
    <x v="0"/>
  </r>
  <r>
    <x v="4"/>
    <x v="1"/>
    <x v="1"/>
    <x v="10"/>
    <x v="0"/>
    <x v="0"/>
    <x v="1"/>
    <x v="0"/>
    <x v="1"/>
    <x v="0"/>
    <x v="0"/>
    <x v="0"/>
    <x v="1"/>
    <x v="0"/>
    <x v="0"/>
    <x v="0"/>
  </r>
  <r>
    <x v="4"/>
    <x v="1"/>
    <x v="1"/>
    <x v="11"/>
    <x v="0"/>
    <x v="0"/>
    <x v="1"/>
    <x v="0"/>
    <x v="1"/>
    <x v="0"/>
    <x v="0"/>
    <x v="0"/>
    <x v="1"/>
    <x v="0"/>
    <x v="0"/>
    <x v="0"/>
  </r>
  <r>
    <x v="4"/>
    <x v="1"/>
    <x v="1"/>
    <x v="12"/>
    <x v="0"/>
    <x v="0"/>
    <x v="1"/>
    <x v="0"/>
    <x v="1"/>
    <x v="0"/>
    <x v="0"/>
    <x v="0"/>
    <x v="1"/>
    <x v="0"/>
    <x v="0"/>
    <x v="0"/>
  </r>
  <r>
    <x v="4"/>
    <x v="1"/>
    <x v="1"/>
    <x v="13"/>
    <x v="0"/>
    <x v="0"/>
    <x v="1"/>
    <x v="0"/>
    <x v="1"/>
    <x v="0"/>
    <x v="0"/>
    <x v="0"/>
    <x v="1"/>
    <x v="0"/>
    <x v="0"/>
    <x v="0"/>
  </r>
  <r>
    <x v="4"/>
    <x v="1"/>
    <x v="1"/>
    <x v="14"/>
    <x v="0"/>
    <x v="0"/>
    <x v="1"/>
    <x v="0"/>
    <x v="1"/>
    <x v="0"/>
    <x v="0"/>
    <x v="0"/>
    <x v="1"/>
    <x v="0"/>
    <x v="0"/>
    <x v="0"/>
  </r>
  <r>
    <x v="4"/>
    <x v="1"/>
    <x v="1"/>
    <x v="15"/>
    <x v="0"/>
    <x v="0"/>
    <x v="1"/>
    <x v="0"/>
    <x v="1"/>
    <x v="0"/>
    <x v="0"/>
    <x v="0"/>
    <x v="1"/>
    <x v="0"/>
    <x v="0"/>
    <x v="0"/>
  </r>
  <r>
    <x v="4"/>
    <x v="1"/>
    <x v="1"/>
    <x v="16"/>
    <x v="0"/>
    <x v="0"/>
    <x v="1"/>
    <x v="0"/>
    <x v="1"/>
    <x v="0"/>
    <x v="0"/>
    <x v="0"/>
    <x v="1"/>
    <x v="0"/>
    <x v="0"/>
    <x v="0"/>
  </r>
  <r>
    <x v="4"/>
    <x v="1"/>
    <x v="1"/>
    <x v="17"/>
    <x v="0"/>
    <x v="0"/>
    <x v="1"/>
    <x v="0"/>
    <x v="1"/>
    <x v="0"/>
    <x v="0"/>
    <x v="0"/>
    <x v="1"/>
    <x v="0"/>
    <x v="0"/>
    <x v="0"/>
  </r>
  <r>
    <x v="4"/>
    <x v="1"/>
    <x v="1"/>
    <x v="18"/>
    <x v="0"/>
    <x v="0"/>
    <x v="1"/>
    <x v="0"/>
    <x v="1"/>
    <x v="0"/>
    <x v="0"/>
    <x v="0"/>
    <x v="1"/>
    <x v="0"/>
    <x v="0"/>
    <x v="0"/>
  </r>
  <r>
    <x v="4"/>
    <x v="1"/>
    <x v="1"/>
    <x v="19"/>
    <x v="7"/>
    <x v="2"/>
    <x v="2"/>
    <x v="0"/>
    <x v="1"/>
    <x v="0"/>
    <x v="0"/>
    <x v="0"/>
    <x v="1"/>
    <x v="0"/>
    <x v="0"/>
    <x v="0"/>
  </r>
  <r>
    <x v="5"/>
    <x v="0"/>
    <x v="0"/>
    <x v="0"/>
    <x v="0"/>
    <x v="0"/>
    <x v="1"/>
    <x v="0"/>
    <x v="1"/>
    <x v="0"/>
    <x v="0"/>
    <x v="0"/>
    <x v="1"/>
    <x v="0"/>
    <x v="0"/>
    <x v="0"/>
  </r>
  <r>
    <x v="5"/>
    <x v="0"/>
    <x v="0"/>
    <x v="1"/>
    <x v="0"/>
    <x v="0"/>
    <x v="1"/>
    <x v="0"/>
    <x v="0"/>
    <x v="0"/>
    <x v="0"/>
    <x v="0"/>
    <x v="1"/>
    <x v="0"/>
    <x v="0"/>
    <x v="0"/>
  </r>
  <r>
    <x v="5"/>
    <x v="0"/>
    <x v="0"/>
    <x v="2"/>
    <x v="0"/>
    <x v="0"/>
    <x v="1"/>
    <x v="0"/>
    <x v="1"/>
    <x v="0"/>
    <x v="0"/>
    <x v="0"/>
    <x v="1"/>
    <x v="0"/>
    <x v="0"/>
    <x v="0"/>
  </r>
  <r>
    <x v="5"/>
    <x v="0"/>
    <x v="0"/>
    <x v="3"/>
    <x v="0"/>
    <x v="0"/>
    <x v="1"/>
    <x v="0"/>
    <x v="1"/>
    <x v="0"/>
    <x v="0"/>
    <x v="0"/>
    <x v="1"/>
    <x v="0"/>
    <x v="0"/>
    <x v="0"/>
  </r>
  <r>
    <x v="5"/>
    <x v="0"/>
    <x v="0"/>
    <x v="4"/>
    <x v="0"/>
    <x v="0"/>
    <x v="1"/>
    <x v="0"/>
    <x v="1"/>
    <x v="0"/>
    <x v="0"/>
    <x v="0"/>
    <x v="1"/>
    <x v="0"/>
    <x v="0"/>
    <x v="0"/>
  </r>
  <r>
    <x v="5"/>
    <x v="0"/>
    <x v="0"/>
    <x v="5"/>
    <x v="0"/>
    <x v="0"/>
    <x v="1"/>
    <x v="0"/>
    <x v="1"/>
    <x v="0"/>
    <x v="0"/>
    <x v="0"/>
    <x v="1"/>
    <x v="0"/>
    <x v="0"/>
    <x v="0"/>
  </r>
  <r>
    <x v="5"/>
    <x v="0"/>
    <x v="0"/>
    <x v="6"/>
    <x v="0"/>
    <x v="0"/>
    <x v="1"/>
    <x v="0"/>
    <x v="1"/>
    <x v="0"/>
    <x v="0"/>
    <x v="0"/>
    <x v="1"/>
    <x v="0"/>
    <x v="0"/>
    <x v="0"/>
  </r>
  <r>
    <x v="5"/>
    <x v="0"/>
    <x v="0"/>
    <x v="7"/>
    <x v="0"/>
    <x v="0"/>
    <x v="1"/>
    <x v="6"/>
    <x v="5"/>
    <x v="6"/>
    <x v="8"/>
    <x v="9"/>
    <x v="4"/>
    <x v="0"/>
    <x v="0"/>
    <x v="0"/>
  </r>
  <r>
    <x v="5"/>
    <x v="0"/>
    <x v="0"/>
    <x v="8"/>
    <x v="0"/>
    <x v="0"/>
    <x v="1"/>
    <x v="0"/>
    <x v="1"/>
    <x v="0"/>
    <x v="0"/>
    <x v="0"/>
    <x v="1"/>
    <x v="0"/>
    <x v="0"/>
    <x v="0"/>
  </r>
  <r>
    <x v="5"/>
    <x v="0"/>
    <x v="0"/>
    <x v="9"/>
    <x v="0"/>
    <x v="0"/>
    <x v="1"/>
    <x v="0"/>
    <x v="1"/>
    <x v="0"/>
    <x v="0"/>
    <x v="0"/>
    <x v="1"/>
    <x v="0"/>
    <x v="0"/>
    <x v="0"/>
  </r>
  <r>
    <x v="5"/>
    <x v="0"/>
    <x v="1"/>
    <x v="10"/>
    <x v="2"/>
    <x v="0"/>
    <x v="1"/>
    <x v="0"/>
    <x v="1"/>
    <x v="0"/>
    <x v="0"/>
    <x v="0"/>
    <x v="1"/>
    <x v="0"/>
    <x v="0"/>
    <x v="0"/>
  </r>
  <r>
    <x v="5"/>
    <x v="0"/>
    <x v="1"/>
    <x v="11"/>
    <x v="0"/>
    <x v="0"/>
    <x v="1"/>
    <x v="0"/>
    <x v="1"/>
    <x v="0"/>
    <x v="0"/>
    <x v="0"/>
    <x v="1"/>
    <x v="0"/>
    <x v="0"/>
    <x v="0"/>
  </r>
  <r>
    <x v="5"/>
    <x v="0"/>
    <x v="1"/>
    <x v="12"/>
    <x v="0"/>
    <x v="0"/>
    <x v="1"/>
    <x v="0"/>
    <x v="1"/>
    <x v="0"/>
    <x v="0"/>
    <x v="0"/>
    <x v="1"/>
    <x v="0"/>
    <x v="0"/>
    <x v="0"/>
  </r>
  <r>
    <x v="5"/>
    <x v="0"/>
    <x v="1"/>
    <x v="13"/>
    <x v="8"/>
    <x v="5"/>
    <x v="7"/>
    <x v="7"/>
    <x v="6"/>
    <x v="6"/>
    <x v="9"/>
    <x v="10"/>
    <x v="5"/>
    <x v="0"/>
    <x v="0"/>
    <x v="0"/>
  </r>
  <r>
    <x v="5"/>
    <x v="0"/>
    <x v="1"/>
    <x v="14"/>
    <x v="0"/>
    <x v="0"/>
    <x v="1"/>
    <x v="0"/>
    <x v="1"/>
    <x v="0"/>
    <x v="0"/>
    <x v="0"/>
    <x v="1"/>
    <x v="0"/>
    <x v="0"/>
    <x v="0"/>
  </r>
  <r>
    <x v="5"/>
    <x v="0"/>
    <x v="1"/>
    <x v="15"/>
    <x v="0"/>
    <x v="0"/>
    <x v="0"/>
    <x v="0"/>
    <x v="1"/>
    <x v="0"/>
    <x v="0"/>
    <x v="0"/>
    <x v="6"/>
    <x v="0"/>
    <x v="0"/>
    <x v="0"/>
  </r>
  <r>
    <x v="5"/>
    <x v="0"/>
    <x v="1"/>
    <x v="16"/>
    <x v="0"/>
    <x v="0"/>
    <x v="1"/>
    <x v="0"/>
    <x v="1"/>
    <x v="0"/>
    <x v="0"/>
    <x v="0"/>
    <x v="1"/>
    <x v="0"/>
    <x v="0"/>
    <x v="0"/>
  </r>
  <r>
    <x v="5"/>
    <x v="0"/>
    <x v="1"/>
    <x v="17"/>
    <x v="0"/>
    <x v="0"/>
    <x v="1"/>
    <x v="0"/>
    <x v="1"/>
    <x v="0"/>
    <x v="0"/>
    <x v="0"/>
    <x v="1"/>
    <x v="0"/>
    <x v="0"/>
    <x v="0"/>
  </r>
  <r>
    <x v="5"/>
    <x v="0"/>
    <x v="1"/>
    <x v="18"/>
    <x v="0"/>
    <x v="0"/>
    <x v="1"/>
    <x v="0"/>
    <x v="1"/>
    <x v="0"/>
    <x v="0"/>
    <x v="0"/>
    <x v="1"/>
    <x v="0"/>
    <x v="0"/>
    <x v="0"/>
  </r>
  <r>
    <x v="5"/>
    <x v="0"/>
    <x v="1"/>
    <x v="19"/>
    <x v="9"/>
    <x v="5"/>
    <x v="8"/>
    <x v="0"/>
    <x v="1"/>
    <x v="0"/>
    <x v="0"/>
    <x v="0"/>
    <x v="1"/>
    <x v="0"/>
    <x v="0"/>
    <x v="0"/>
  </r>
  <r>
    <x v="6"/>
    <x v="0"/>
    <x v="0"/>
    <x v="0"/>
    <x v="2"/>
    <x v="0"/>
    <x v="9"/>
    <x v="8"/>
    <x v="7"/>
    <x v="7"/>
    <x v="10"/>
    <x v="4"/>
    <x v="7"/>
    <x v="0"/>
    <x v="0"/>
    <x v="0"/>
  </r>
  <r>
    <x v="6"/>
    <x v="0"/>
    <x v="0"/>
    <x v="1"/>
    <x v="10"/>
    <x v="0"/>
    <x v="2"/>
    <x v="2"/>
    <x v="6"/>
    <x v="0"/>
    <x v="7"/>
    <x v="10"/>
    <x v="8"/>
    <x v="0"/>
    <x v="0"/>
    <x v="0"/>
  </r>
  <r>
    <x v="6"/>
    <x v="0"/>
    <x v="0"/>
    <x v="2"/>
    <x v="0"/>
    <x v="0"/>
    <x v="1"/>
    <x v="0"/>
    <x v="1"/>
    <x v="0"/>
    <x v="0"/>
    <x v="0"/>
    <x v="1"/>
    <x v="0"/>
    <x v="0"/>
    <x v="0"/>
  </r>
  <r>
    <x v="6"/>
    <x v="0"/>
    <x v="0"/>
    <x v="3"/>
    <x v="0"/>
    <x v="0"/>
    <x v="1"/>
    <x v="0"/>
    <x v="1"/>
    <x v="0"/>
    <x v="0"/>
    <x v="0"/>
    <x v="1"/>
    <x v="0"/>
    <x v="0"/>
    <x v="0"/>
  </r>
  <r>
    <x v="6"/>
    <x v="0"/>
    <x v="0"/>
    <x v="4"/>
    <x v="2"/>
    <x v="0"/>
    <x v="1"/>
    <x v="0"/>
    <x v="1"/>
    <x v="0"/>
    <x v="0"/>
    <x v="0"/>
    <x v="1"/>
    <x v="0"/>
    <x v="0"/>
    <x v="0"/>
  </r>
  <r>
    <x v="6"/>
    <x v="0"/>
    <x v="0"/>
    <x v="5"/>
    <x v="0"/>
    <x v="0"/>
    <x v="1"/>
    <x v="0"/>
    <x v="1"/>
    <x v="0"/>
    <x v="0"/>
    <x v="0"/>
    <x v="1"/>
    <x v="0"/>
    <x v="0"/>
    <x v="0"/>
  </r>
  <r>
    <x v="6"/>
    <x v="0"/>
    <x v="0"/>
    <x v="6"/>
    <x v="0"/>
    <x v="0"/>
    <x v="1"/>
    <x v="0"/>
    <x v="1"/>
    <x v="0"/>
    <x v="0"/>
    <x v="0"/>
    <x v="1"/>
    <x v="0"/>
    <x v="0"/>
    <x v="0"/>
  </r>
  <r>
    <x v="6"/>
    <x v="0"/>
    <x v="0"/>
    <x v="7"/>
    <x v="0"/>
    <x v="0"/>
    <x v="2"/>
    <x v="9"/>
    <x v="8"/>
    <x v="8"/>
    <x v="11"/>
    <x v="11"/>
    <x v="9"/>
    <x v="0"/>
    <x v="0"/>
    <x v="0"/>
  </r>
  <r>
    <x v="6"/>
    <x v="0"/>
    <x v="0"/>
    <x v="8"/>
    <x v="0"/>
    <x v="0"/>
    <x v="1"/>
    <x v="2"/>
    <x v="1"/>
    <x v="0"/>
    <x v="0"/>
    <x v="0"/>
    <x v="1"/>
    <x v="0"/>
    <x v="0"/>
    <x v="0"/>
  </r>
  <r>
    <x v="6"/>
    <x v="0"/>
    <x v="0"/>
    <x v="9"/>
    <x v="0"/>
    <x v="0"/>
    <x v="2"/>
    <x v="0"/>
    <x v="1"/>
    <x v="0"/>
    <x v="0"/>
    <x v="0"/>
    <x v="1"/>
    <x v="0"/>
    <x v="0"/>
    <x v="0"/>
  </r>
  <r>
    <x v="6"/>
    <x v="0"/>
    <x v="1"/>
    <x v="10"/>
    <x v="7"/>
    <x v="4"/>
    <x v="1"/>
    <x v="0"/>
    <x v="1"/>
    <x v="1"/>
    <x v="3"/>
    <x v="2"/>
    <x v="1"/>
    <x v="0"/>
    <x v="0"/>
    <x v="0"/>
  </r>
  <r>
    <x v="6"/>
    <x v="0"/>
    <x v="1"/>
    <x v="11"/>
    <x v="0"/>
    <x v="0"/>
    <x v="1"/>
    <x v="0"/>
    <x v="1"/>
    <x v="0"/>
    <x v="0"/>
    <x v="0"/>
    <x v="1"/>
    <x v="0"/>
    <x v="0"/>
    <x v="0"/>
  </r>
  <r>
    <x v="6"/>
    <x v="0"/>
    <x v="1"/>
    <x v="12"/>
    <x v="0"/>
    <x v="0"/>
    <x v="1"/>
    <x v="0"/>
    <x v="1"/>
    <x v="0"/>
    <x v="0"/>
    <x v="0"/>
    <x v="1"/>
    <x v="0"/>
    <x v="0"/>
    <x v="0"/>
  </r>
  <r>
    <x v="6"/>
    <x v="0"/>
    <x v="1"/>
    <x v="13"/>
    <x v="0"/>
    <x v="0"/>
    <x v="1"/>
    <x v="0"/>
    <x v="1"/>
    <x v="0"/>
    <x v="0"/>
    <x v="0"/>
    <x v="1"/>
    <x v="0"/>
    <x v="0"/>
    <x v="0"/>
  </r>
  <r>
    <x v="6"/>
    <x v="0"/>
    <x v="1"/>
    <x v="14"/>
    <x v="2"/>
    <x v="0"/>
    <x v="1"/>
    <x v="0"/>
    <x v="1"/>
    <x v="0"/>
    <x v="0"/>
    <x v="0"/>
    <x v="1"/>
    <x v="0"/>
    <x v="0"/>
    <x v="0"/>
  </r>
  <r>
    <x v="6"/>
    <x v="0"/>
    <x v="1"/>
    <x v="15"/>
    <x v="0"/>
    <x v="0"/>
    <x v="1"/>
    <x v="1"/>
    <x v="1"/>
    <x v="0"/>
    <x v="0"/>
    <x v="2"/>
    <x v="1"/>
    <x v="0"/>
    <x v="0"/>
    <x v="0"/>
  </r>
  <r>
    <x v="6"/>
    <x v="0"/>
    <x v="1"/>
    <x v="16"/>
    <x v="0"/>
    <x v="0"/>
    <x v="1"/>
    <x v="0"/>
    <x v="1"/>
    <x v="0"/>
    <x v="0"/>
    <x v="0"/>
    <x v="1"/>
    <x v="0"/>
    <x v="0"/>
    <x v="0"/>
  </r>
  <r>
    <x v="6"/>
    <x v="0"/>
    <x v="1"/>
    <x v="17"/>
    <x v="0"/>
    <x v="0"/>
    <x v="0"/>
    <x v="0"/>
    <x v="1"/>
    <x v="0"/>
    <x v="0"/>
    <x v="0"/>
    <x v="1"/>
    <x v="0"/>
    <x v="0"/>
    <x v="0"/>
  </r>
  <r>
    <x v="6"/>
    <x v="0"/>
    <x v="1"/>
    <x v="18"/>
    <x v="0"/>
    <x v="0"/>
    <x v="1"/>
    <x v="0"/>
    <x v="1"/>
    <x v="0"/>
    <x v="0"/>
    <x v="0"/>
    <x v="1"/>
    <x v="0"/>
    <x v="0"/>
    <x v="0"/>
  </r>
  <r>
    <x v="6"/>
    <x v="0"/>
    <x v="1"/>
    <x v="19"/>
    <x v="2"/>
    <x v="6"/>
    <x v="10"/>
    <x v="0"/>
    <x v="1"/>
    <x v="0"/>
    <x v="0"/>
    <x v="0"/>
    <x v="1"/>
    <x v="0"/>
    <x v="0"/>
    <x v="0"/>
  </r>
  <r>
    <x v="7"/>
    <x v="0"/>
    <x v="0"/>
    <x v="0"/>
    <x v="0"/>
    <x v="4"/>
    <x v="4"/>
    <x v="0"/>
    <x v="0"/>
    <x v="1"/>
    <x v="0"/>
    <x v="0"/>
    <x v="6"/>
    <x v="0"/>
    <x v="0"/>
    <x v="0"/>
  </r>
  <r>
    <x v="7"/>
    <x v="0"/>
    <x v="0"/>
    <x v="1"/>
    <x v="0"/>
    <x v="0"/>
    <x v="1"/>
    <x v="0"/>
    <x v="1"/>
    <x v="0"/>
    <x v="0"/>
    <x v="0"/>
    <x v="1"/>
    <x v="0"/>
    <x v="0"/>
    <x v="0"/>
  </r>
  <r>
    <x v="7"/>
    <x v="0"/>
    <x v="0"/>
    <x v="2"/>
    <x v="0"/>
    <x v="0"/>
    <x v="1"/>
    <x v="0"/>
    <x v="1"/>
    <x v="0"/>
    <x v="0"/>
    <x v="0"/>
    <x v="1"/>
    <x v="0"/>
    <x v="0"/>
    <x v="0"/>
  </r>
  <r>
    <x v="7"/>
    <x v="0"/>
    <x v="0"/>
    <x v="3"/>
    <x v="0"/>
    <x v="0"/>
    <x v="1"/>
    <x v="0"/>
    <x v="1"/>
    <x v="0"/>
    <x v="0"/>
    <x v="0"/>
    <x v="1"/>
    <x v="0"/>
    <x v="0"/>
    <x v="0"/>
  </r>
  <r>
    <x v="7"/>
    <x v="0"/>
    <x v="0"/>
    <x v="4"/>
    <x v="0"/>
    <x v="0"/>
    <x v="1"/>
    <x v="0"/>
    <x v="1"/>
    <x v="0"/>
    <x v="0"/>
    <x v="0"/>
    <x v="1"/>
    <x v="0"/>
    <x v="0"/>
    <x v="0"/>
  </r>
  <r>
    <x v="7"/>
    <x v="0"/>
    <x v="0"/>
    <x v="5"/>
    <x v="0"/>
    <x v="0"/>
    <x v="1"/>
    <x v="0"/>
    <x v="1"/>
    <x v="0"/>
    <x v="0"/>
    <x v="0"/>
    <x v="1"/>
    <x v="0"/>
    <x v="0"/>
    <x v="0"/>
  </r>
  <r>
    <x v="7"/>
    <x v="0"/>
    <x v="0"/>
    <x v="6"/>
    <x v="0"/>
    <x v="0"/>
    <x v="1"/>
    <x v="0"/>
    <x v="1"/>
    <x v="0"/>
    <x v="0"/>
    <x v="0"/>
    <x v="1"/>
    <x v="0"/>
    <x v="0"/>
    <x v="0"/>
  </r>
  <r>
    <x v="7"/>
    <x v="0"/>
    <x v="0"/>
    <x v="7"/>
    <x v="0"/>
    <x v="3"/>
    <x v="10"/>
    <x v="10"/>
    <x v="9"/>
    <x v="9"/>
    <x v="12"/>
    <x v="12"/>
    <x v="10"/>
    <x v="0"/>
    <x v="0"/>
    <x v="0"/>
  </r>
  <r>
    <x v="7"/>
    <x v="0"/>
    <x v="0"/>
    <x v="8"/>
    <x v="0"/>
    <x v="0"/>
    <x v="1"/>
    <x v="2"/>
    <x v="1"/>
    <x v="0"/>
    <x v="0"/>
    <x v="0"/>
    <x v="1"/>
    <x v="0"/>
    <x v="0"/>
    <x v="0"/>
  </r>
  <r>
    <x v="7"/>
    <x v="0"/>
    <x v="0"/>
    <x v="9"/>
    <x v="2"/>
    <x v="0"/>
    <x v="1"/>
    <x v="0"/>
    <x v="1"/>
    <x v="0"/>
    <x v="0"/>
    <x v="0"/>
    <x v="1"/>
    <x v="0"/>
    <x v="0"/>
    <x v="0"/>
  </r>
  <r>
    <x v="7"/>
    <x v="0"/>
    <x v="1"/>
    <x v="10"/>
    <x v="0"/>
    <x v="0"/>
    <x v="1"/>
    <x v="0"/>
    <x v="0"/>
    <x v="0"/>
    <x v="0"/>
    <x v="0"/>
    <x v="1"/>
    <x v="0"/>
    <x v="0"/>
    <x v="0"/>
  </r>
  <r>
    <x v="7"/>
    <x v="0"/>
    <x v="1"/>
    <x v="11"/>
    <x v="0"/>
    <x v="0"/>
    <x v="1"/>
    <x v="0"/>
    <x v="1"/>
    <x v="0"/>
    <x v="0"/>
    <x v="0"/>
    <x v="1"/>
    <x v="0"/>
    <x v="0"/>
    <x v="0"/>
  </r>
  <r>
    <x v="7"/>
    <x v="0"/>
    <x v="1"/>
    <x v="12"/>
    <x v="0"/>
    <x v="0"/>
    <x v="1"/>
    <x v="0"/>
    <x v="1"/>
    <x v="0"/>
    <x v="0"/>
    <x v="0"/>
    <x v="1"/>
    <x v="0"/>
    <x v="0"/>
    <x v="0"/>
  </r>
  <r>
    <x v="7"/>
    <x v="0"/>
    <x v="1"/>
    <x v="13"/>
    <x v="11"/>
    <x v="7"/>
    <x v="3"/>
    <x v="3"/>
    <x v="6"/>
    <x v="10"/>
    <x v="1"/>
    <x v="7"/>
    <x v="7"/>
    <x v="0"/>
    <x v="0"/>
    <x v="0"/>
  </r>
  <r>
    <x v="7"/>
    <x v="0"/>
    <x v="1"/>
    <x v="14"/>
    <x v="0"/>
    <x v="0"/>
    <x v="1"/>
    <x v="0"/>
    <x v="1"/>
    <x v="0"/>
    <x v="0"/>
    <x v="0"/>
    <x v="1"/>
    <x v="0"/>
    <x v="0"/>
    <x v="0"/>
  </r>
  <r>
    <x v="7"/>
    <x v="0"/>
    <x v="1"/>
    <x v="15"/>
    <x v="0"/>
    <x v="0"/>
    <x v="1"/>
    <x v="1"/>
    <x v="1"/>
    <x v="0"/>
    <x v="3"/>
    <x v="0"/>
    <x v="1"/>
    <x v="0"/>
    <x v="0"/>
    <x v="0"/>
  </r>
  <r>
    <x v="7"/>
    <x v="0"/>
    <x v="1"/>
    <x v="16"/>
    <x v="0"/>
    <x v="0"/>
    <x v="1"/>
    <x v="0"/>
    <x v="1"/>
    <x v="0"/>
    <x v="0"/>
    <x v="0"/>
    <x v="1"/>
    <x v="0"/>
    <x v="0"/>
    <x v="0"/>
  </r>
  <r>
    <x v="7"/>
    <x v="0"/>
    <x v="1"/>
    <x v="17"/>
    <x v="2"/>
    <x v="0"/>
    <x v="2"/>
    <x v="0"/>
    <x v="1"/>
    <x v="0"/>
    <x v="0"/>
    <x v="2"/>
    <x v="1"/>
    <x v="0"/>
    <x v="0"/>
    <x v="0"/>
  </r>
  <r>
    <x v="7"/>
    <x v="0"/>
    <x v="1"/>
    <x v="18"/>
    <x v="0"/>
    <x v="0"/>
    <x v="1"/>
    <x v="0"/>
    <x v="1"/>
    <x v="0"/>
    <x v="0"/>
    <x v="0"/>
    <x v="1"/>
    <x v="0"/>
    <x v="0"/>
    <x v="0"/>
  </r>
  <r>
    <x v="7"/>
    <x v="0"/>
    <x v="1"/>
    <x v="19"/>
    <x v="11"/>
    <x v="5"/>
    <x v="1"/>
    <x v="0"/>
    <x v="1"/>
    <x v="0"/>
    <x v="0"/>
    <x v="0"/>
    <x v="1"/>
    <x v="0"/>
    <x v="0"/>
    <x v="0"/>
  </r>
  <r>
    <x v="8"/>
    <x v="0"/>
    <x v="0"/>
    <x v="0"/>
    <x v="7"/>
    <x v="1"/>
    <x v="0"/>
    <x v="3"/>
    <x v="7"/>
    <x v="3"/>
    <x v="6"/>
    <x v="0"/>
    <x v="0"/>
    <x v="0"/>
    <x v="0"/>
    <x v="0"/>
  </r>
  <r>
    <x v="8"/>
    <x v="0"/>
    <x v="0"/>
    <x v="1"/>
    <x v="0"/>
    <x v="0"/>
    <x v="1"/>
    <x v="0"/>
    <x v="1"/>
    <x v="0"/>
    <x v="0"/>
    <x v="0"/>
    <x v="1"/>
    <x v="0"/>
    <x v="0"/>
    <x v="0"/>
  </r>
  <r>
    <x v="8"/>
    <x v="0"/>
    <x v="0"/>
    <x v="2"/>
    <x v="0"/>
    <x v="0"/>
    <x v="1"/>
    <x v="0"/>
    <x v="1"/>
    <x v="0"/>
    <x v="0"/>
    <x v="0"/>
    <x v="1"/>
    <x v="0"/>
    <x v="0"/>
    <x v="0"/>
  </r>
  <r>
    <x v="8"/>
    <x v="0"/>
    <x v="0"/>
    <x v="3"/>
    <x v="0"/>
    <x v="0"/>
    <x v="1"/>
    <x v="0"/>
    <x v="1"/>
    <x v="0"/>
    <x v="0"/>
    <x v="0"/>
    <x v="1"/>
    <x v="0"/>
    <x v="0"/>
    <x v="0"/>
  </r>
  <r>
    <x v="8"/>
    <x v="0"/>
    <x v="0"/>
    <x v="4"/>
    <x v="0"/>
    <x v="0"/>
    <x v="1"/>
    <x v="0"/>
    <x v="1"/>
    <x v="0"/>
    <x v="0"/>
    <x v="0"/>
    <x v="1"/>
    <x v="0"/>
    <x v="0"/>
    <x v="0"/>
  </r>
  <r>
    <x v="8"/>
    <x v="0"/>
    <x v="0"/>
    <x v="5"/>
    <x v="0"/>
    <x v="0"/>
    <x v="1"/>
    <x v="0"/>
    <x v="1"/>
    <x v="0"/>
    <x v="0"/>
    <x v="0"/>
    <x v="1"/>
    <x v="0"/>
    <x v="0"/>
    <x v="0"/>
  </r>
  <r>
    <x v="8"/>
    <x v="0"/>
    <x v="0"/>
    <x v="6"/>
    <x v="0"/>
    <x v="0"/>
    <x v="1"/>
    <x v="0"/>
    <x v="1"/>
    <x v="0"/>
    <x v="0"/>
    <x v="0"/>
    <x v="1"/>
    <x v="0"/>
    <x v="0"/>
    <x v="0"/>
  </r>
  <r>
    <x v="8"/>
    <x v="0"/>
    <x v="0"/>
    <x v="7"/>
    <x v="0"/>
    <x v="0"/>
    <x v="2"/>
    <x v="8"/>
    <x v="10"/>
    <x v="7"/>
    <x v="10"/>
    <x v="7"/>
    <x v="11"/>
    <x v="0"/>
    <x v="0"/>
    <x v="0"/>
  </r>
  <r>
    <x v="8"/>
    <x v="0"/>
    <x v="0"/>
    <x v="8"/>
    <x v="0"/>
    <x v="0"/>
    <x v="1"/>
    <x v="2"/>
    <x v="0"/>
    <x v="0"/>
    <x v="0"/>
    <x v="0"/>
    <x v="1"/>
    <x v="0"/>
    <x v="0"/>
    <x v="0"/>
  </r>
  <r>
    <x v="8"/>
    <x v="0"/>
    <x v="0"/>
    <x v="9"/>
    <x v="0"/>
    <x v="0"/>
    <x v="1"/>
    <x v="0"/>
    <x v="1"/>
    <x v="0"/>
    <x v="0"/>
    <x v="0"/>
    <x v="1"/>
    <x v="0"/>
    <x v="0"/>
    <x v="0"/>
  </r>
  <r>
    <x v="8"/>
    <x v="0"/>
    <x v="1"/>
    <x v="10"/>
    <x v="6"/>
    <x v="0"/>
    <x v="1"/>
    <x v="0"/>
    <x v="7"/>
    <x v="0"/>
    <x v="3"/>
    <x v="5"/>
    <x v="1"/>
    <x v="0"/>
    <x v="0"/>
    <x v="0"/>
  </r>
  <r>
    <x v="8"/>
    <x v="0"/>
    <x v="1"/>
    <x v="11"/>
    <x v="0"/>
    <x v="0"/>
    <x v="1"/>
    <x v="0"/>
    <x v="1"/>
    <x v="0"/>
    <x v="0"/>
    <x v="0"/>
    <x v="1"/>
    <x v="0"/>
    <x v="0"/>
    <x v="0"/>
  </r>
  <r>
    <x v="8"/>
    <x v="0"/>
    <x v="1"/>
    <x v="12"/>
    <x v="0"/>
    <x v="0"/>
    <x v="1"/>
    <x v="0"/>
    <x v="1"/>
    <x v="0"/>
    <x v="0"/>
    <x v="0"/>
    <x v="1"/>
    <x v="0"/>
    <x v="0"/>
    <x v="0"/>
  </r>
  <r>
    <x v="8"/>
    <x v="0"/>
    <x v="1"/>
    <x v="13"/>
    <x v="0"/>
    <x v="0"/>
    <x v="0"/>
    <x v="2"/>
    <x v="1"/>
    <x v="0"/>
    <x v="0"/>
    <x v="0"/>
    <x v="1"/>
    <x v="0"/>
    <x v="0"/>
    <x v="0"/>
  </r>
  <r>
    <x v="8"/>
    <x v="0"/>
    <x v="1"/>
    <x v="14"/>
    <x v="0"/>
    <x v="0"/>
    <x v="1"/>
    <x v="0"/>
    <x v="0"/>
    <x v="0"/>
    <x v="3"/>
    <x v="0"/>
    <x v="1"/>
    <x v="0"/>
    <x v="0"/>
    <x v="0"/>
  </r>
  <r>
    <x v="8"/>
    <x v="0"/>
    <x v="1"/>
    <x v="15"/>
    <x v="0"/>
    <x v="0"/>
    <x v="1"/>
    <x v="2"/>
    <x v="1"/>
    <x v="0"/>
    <x v="0"/>
    <x v="0"/>
    <x v="1"/>
    <x v="0"/>
    <x v="0"/>
    <x v="0"/>
  </r>
  <r>
    <x v="8"/>
    <x v="0"/>
    <x v="1"/>
    <x v="16"/>
    <x v="0"/>
    <x v="0"/>
    <x v="1"/>
    <x v="0"/>
    <x v="1"/>
    <x v="0"/>
    <x v="0"/>
    <x v="0"/>
    <x v="1"/>
    <x v="0"/>
    <x v="0"/>
    <x v="0"/>
  </r>
  <r>
    <x v="8"/>
    <x v="0"/>
    <x v="1"/>
    <x v="17"/>
    <x v="0"/>
    <x v="0"/>
    <x v="1"/>
    <x v="0"/>
    <x v="1"/>
    <x v="0"/>
    <x v="0"/>
    <x v="0"/>
    <x v="1"/>
    <x v="0"/>
    <x v="0"/>
    <x v="0"/>
  </r>
  <r>
    <x v="8"/>
    <x v="0"/>
    <x v="1"/>
    <x v="18"/>
    <x v="0"/>
    <x v="0"/>
    <x v="1"/>
    <x v="0"/>
    <x v="1"/>
    <x v="0"/>
    <x v="0"/>
    <x v="0"/>
    <x v="1"/>
    <x v="0"/>
    <x v="0"/>
    <x v="0"/>
  </r>
  <r>
    <x v="8"/>
    <x v="0"/>
    <x v="1"/>
    <x v="19"/>
    <x v="8"/>
    <x v="8"/>
    <x v="3"/>
    <x v="0"/>
    <x v="1"/>
    <x v="0"/>
    <x v="0"/>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08A62C5-AB1A-456B-9FBE-6388198E3531}" name="TablaDinámica13" cacheId="5"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10">
        <item x="2"/>
        <item x="5"/>
        <item x="6"/>
        <item x="8"/>
        <item x="0"/>
        <item x="1"/>
        <item x="3"/>
        <item x="4"/>
        <item x="7"/>
        <item t="default"/>
      </items>
    </pivotField>
    <pivotField axis="axisPage" showAll="0">
      <items count="3">
        <item x="1"/>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60" t="s">
        <v>0</v>
      </c>
      <c r="B1" s="60"/>
      <c r="C1" s="60"/>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61" t="s">
        <v>125</v>
      </c>
      <c r="B3" s="61"/>
      <c r="C3" s="61"/>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2" t="s">
        <v>88</v>
      </c>
      <c r="B5" s="62"/>
      <c r="C5" s="62"/>
      <c r="D5" s="3"/>
      <c r="E5" s="3"/>
      <c r="F5" s="3"/>
      <c r="G5" s="3"/>
      <c r="H5" s="3"/>
      <c r="I5" s="3"/>
      <c r="J5" s="3"/>
      <c r="K5" s="3"/>
      <c r="L5" s="3"/>
      <c r="M5" s="3"/>
      <c r="N5" s="3"/>
      <c r="O5" s="3"/>
    </row>
    <row r="6" spans="1:18" ht="12.75" customHeight="1" x14ac:dyDescent="0.2">
      <c r="A6" s="57" t="s">
        <v>6</v>
      </c>
      <c r="B6" s="57"/>
      <c r="C6" s="57"/>
      <c r="D6" s="3"/>
      <c r="E6" s="3"/>
      <c r="F6" s="3"/>
      <c r="G6" s="3"/>
      <c r="H6" s="3"/>
      <c r="I6" s="3"/>
      <c r="J6" s="3"/>
      <c r="K6" s="3"/>
      <c r="L6" s="3"/>
      <c r="M6" s="3"/>
      <c r="N6" s="3"/>
      <c r="O6" s="3"/>
    </row>
    <row r="7" spans="1:18" ht="30" customHeight="1"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55" t="s">
        <v>122</v>
      </c>
    </row>
    <row r="8" spans="1:18" x14ac:dyDescent="0.2">
      <c r="A8" s="27" t="s">
        <v>126</v>
      </c>
      <c r="B8" s="27" t="s">
        <v>127</v>
      </c>
      <c r="C8" s="28" t="s">
        <v>108</v>
      </c>
      <c r="D8" s="29">
        <v>1</v>
      </c>
      <c r="E8" s="29">
        <v>1</v>
      </c>
      <c r="F8" s="29">
        <v>1</v>
      </c>
      <c r="G8" s="29">
        <v>0.92982456140350878</v>
      </c>
      <c r="H8" s="29">
        <v>0.89830508474576276</v>
      </c>
      <c r="I8" s="29">
        <v>0.89690721649484539</v>
      </c>
      <c r="J8" s="29">
        <v>0.85882352941176476</v>
      </c>
      <c r="K8" s="29">
        <v>0.82894736842105265</v>
      </c>
      <c r="L8" s="29">
        <v>0.9285714285714286</v>
      </c>
      <c r="M8" s="29"/>
      <c r="N8" s="29"/>
      <c r="O8" s="29"/>
      <c r="Q8" s="29">
        <v>0.92915214866434381</v>
      </c>
      <c r="R8" s="8"/>
    </row>
    <row r="9" spans="1:18" ht="12.75" hidden="1" customHeight="1" outlineLevel="1" x14ac:dyDescent="0.2">
      <c r="A9" s="1"/>
      <c r="B9" s="1"/>
      <c r="C9" s="7" t="s">
        <v>106</v>
      </c>
      <c r="D9" s="25">
        <v>87</v>
      </c>
      <c r="E9" s="25">
        <v>86</v>
      </c>
      <c r="F9" s="25">
        <v>114</v>
      </c>
      <c r="G9" s="25">
        <v>114</v>
      </c>
      <c r="H9" s="25">
        <v>118</v>
      </c>
      <c r="I9" s="25">
        <v>97</v>
      </c>
      <c r="J9" s="25">
        <v>85</v>
      </c>
      <c r="K9" s="25">
        <v>76</v>
      </c>
      <c r="L9" s="25">
        <v>84</v>
      </c>
      <c r="M9" s="25"/>
      <c r="N9" s="25"/>
      <c r="O9" s="25"/>
      <c r="Q9" s="25">
        <v>861</v>
      </c>
      <c r="R9" s="8"/>
    </row>
    <row r="10" spans="1:18" ht="12.75" hidden="1" customHeight="1" outlineLevel="1" x14ac:dyDescent="0.2">
      <c r="A10" s="1"/>
      <c r="B10" s="1"/>
      <c r="C10" s="7" t="s">
        <v>109</v>
      </c>
      <c r="D10" s="26">
        <v>0.7816091954022989</v>
      </c>
      <c r="E10" s="26">
        <v>0.81395348837209303</v>
      </c>
      <c r="F10" s="26">
        <v>0.76315789473684215</v>
      </c>
      <c r="G10" s="26">
        <v>0.80701754385964908</v>
      </c>
      <c r="H10" s="26">
        <v>0.83898305084745761</v>
      </c>
      <c r="I10" s="26">
        <v>0.79381443298969068</v>
      </c>
      <c r="J10" s="26">
        <v>0.76470588235294112</v>
      </c>
      <c r="K10" s="26">
        <v>0.75</v>
      </c>
      <c r="L10" s="26">
        <v>0.73809523809523814</v>
      </c>
      <c r="M10" s="26"/>
      <c r="N10" s="26"/>
      <c r="O10" s="26"/>
      <c r="Q10" s="26">
        <v>0.78629500580720091</v>
      </c>
      <c r="R10" s="8"/>
    </row>
    <row r="11" spans="1:18" ht="12.75" hidden="1" customHeight="1" outlineLevel="1" x14ac:dyDescent="0.2">
      <c r="A11" s="1"/>
      <c r="B11" s="1"/>
      <c r="C11" s="7" t="s">
        <v>110</v>
      </c>
      <c r="D11" s="26">
        <v>0.21839080459770116</v>
      </c>
      <c r="E11" s="26">
        <v>0.18604651162790697</v>
      </c>
      <c r="F11" s="26">
        <v>0.23684210526315788</v>
      </c>
      <c r="G11" s="26">
        <v>0.19298245614035087</v>
      </c>
      <c r="H11" s="26">
        <v>0.16101694915254236</v>
      </c>
      <c r="I11" s="26">
        <v>0.20618556701030927</v>
      </c>
      <c r="J11" s="26">
        <v>0.23529411764705882</v>
      </c>
      <c r="K11" s="26">
        <v>0.25</v>
      </c>
      <c r="L11" s="26">
        <v>0.26190476190476192</v>
      </c>
      <c r="M11" s="26"/>
      <c r="N11" s="26"/>
      <c r="O11" s="26"/>
      <c r="Q11" s="26">
        <v>0.21370499419279906</v>
      </c>
      <c r="R11" s="8"/>
    </row>
    <row r="12" spans="1:18" ht="12.75" hidden="1" customHeight="1" outlineLevel="1" x14ac:dyDescent="0.2">
      <c r="A12" s="1"/>
      <c r="B12" s="1"/>
      <c r="C12" s="7" t="s">
        <v>111</v>
      </c>
      <c r="D12" s="26">
        <v>0</v>
      </c>
      <c r="E12" s="26">
        <v>0</v>
      </c>
      <c r="F12" s="26">
        <v>0</v>
      </c>
      <c r="G12" s="26">
        <v>7.0175438596491224E-2</v>
      </c>
      <c r="H12" s="26">
        <v>0.10169491525423729</v>
      </c>
      <c r="I12" s="26">
        <v>0.10309278350515463</v>
      </c>
      <c r="J12" s="26">
        <v>0.14117647058823529</v>
      </c>
      <c r="K12" s="26">
        <v>0.17105263157894737</v>
      </c>
      <c r="L12" s="26">
        <v>7.1428571428571425E-2</v>
      </c>
      <c r="M12" s="26"/>
      <c r="N12" s="26"/>
      <c r="O12" s="26"/>
      <c r="Q12" s="26">
        <v>7.0847851335656215E-2</v>
      </c>
      <c r="R12" s="8"/>
    </row>
    <row r="13" spans="1:18" collapsed="1" x14ac:dyDescent="0.2">
      <c r="A13" s="27" t="s">
        <v>128</v>
      </c>
      <c r="B13" s="27" t="s">
        <v>129</v>
      </c>
      <c r="C13" s="28" t="s">
        <v>108</v>
      </c>
      <c r="D13" s="29">
        <v>0.94117647058823528</v>
      </c>
      <c r="E13" s="29">
        <v>1</v>
      </c>
      <c r="F13" s="29">
        <v>1</v>
      </c>
      <c r="G13" s="29"/>
      <c r="H13" s="29"/>
      <c r="I13" s="29"/>
      <c r="J13" s="29">
        <v>1</v>
      </c>
      <c r="K13" s="29">
        <v>0.625</v>
      </c>
      <c r="L13" s="29">
        <v>1</v>
      </c>
      <c r="M13" s="29"/>
      <c r="N13" s="29"/>
      <c r="O13" s="29"/>
      <c r="Q13" s="29">
        <v>0.95294117647058818</v>
      </c>
      <c r="R13" s="8"/>
    </row>
    <row r="14" spans="1:18" ht="12.75" hidden="1" customHeight="1" outlineLevel="1" x14ac:dyDescent="0.2">
      <c r="A14" s="1"/>
      <c r="B14" s="1"/>
      <c r="C14" s="7" t="s">
        <v>106</v>
      </c>
      <c r="D14" s="25">
        <v>17</v>
      </c>
      <c r="E14" s="25">
        <v>6</v>
      </c>
      <c r="F14" s="25">
        <v>3</v>
      </c>
      <c r="G14" s="25"/>
      <c r="H14" s="25"/>
      <c r="I14" s="25"/>
      <c r="J14" s="25">
        <v>10</v>
      </c>
      <c r="K14" s="25">
        <v>8</v>
      </c>
      <c r="L14" s="25">
        <v>41</v>
      </c>
      <c r="M14" s="25"/>
      <c r="N14" s="25"/>
      <c r="O14" s="25"/>
      <c r="Q14" s="25">
        <v>85</v>
      </c>
      <c r="R14" s="8"/>
    </row>
    <row r="15" spans="1:18" ht="12.75" hidden="1" customHeight="1" outlineLevel="1" x14ac:dyDescent="0.2">
      <c r="A15" s="1"/>
      <c r="B15" s="1"/>
      <c r="C15" s="7" t="s">
        <v>109</v>
      </c>
      <c r="D15" s="26">
        <v>0.88235294117647056</v>
      </c>
      <c r="E15" s="26">
        <v>1</v>
      </c>
      <c r="F15" s="26">
        <v>0</v>
      </c>
      <c r="G15" s="26"/>
      <c r="H15" s="26"/>
      <c r="I15" s="26"/>
      <c r="J15" s="26">
        <v>1</v>
      </c>
      <c r="K15" s="26">
        <v>0.5</v>
      </c>
      <c r="L15" s="26">
        <v>1</v>
      </c>
      <c r="M15" s="26"/>
      <c r="N15" s="26"/>
      <c r="O15" s="26"/>
      <c r="Q15" s="26">
        <v>0.89411764705882357</v>
      </c>
      <c r="R15" s="8"/>
    </row>
    <row r="16" spans="1:18" ht="12.75" hidden="1" customHeight="1" outlineLevel="1" x14ac:dyDescent="0.2">
      <c r="A16" s="1"/>
      <c r="B16" s="1"/>
      <c r="C16" s="7" t="s">
        <v>110</v>
      </c>
      <c r="D16" s="26">
        <v>0.11764705882352941</v>
      </c>
      <c r="E16" s="26">
        <v>0</v>
      </c>
      <c r="F16" s="26">
        <v>1</v>
      </c>
      <c r="G16" s="26"/>
      <c r="H16" s="26"/>
      <c r="I16" s="26"/>
      <c r="J16" s="26">
        <v>0</v>
      </c>
      <c r="K16" s="26">
        <v>0.5</v>
      </c>
      <c r="L16" s="26">
        <v>0</v>
      </c>
      <c r="M16" s="26"/>
      <c r="N16" s="26"/>
      <c r="O16" s="26"/>
      <c r="Q16" s="26">
        <v>0.10588235294117647</v>
      </c>
      <c r="R16" s="8"/>
    </row>
    <row r="17" spans="1:18" ht="12.75" hidden="1" customHeight="1" outlineLevel="1" x14ac:dyDescent="0.2">
      <c r="A17" s="1"/>
      <c r="B17" s="1"/>
      <c r="C17" s="7" t="s">
        <v>111</v>
      </c>
      <c r="D17" s="26">
        <v>5.8823529411764705E-2</v>
      </c>
      <c r="E17" s="26">
        <v>0</v>
      </c>
      <c r="F17" s="26">
        <v>0</v>
      </c>
      <c r="G17" s="26"/>
      <c r="H17" s="26"/>
      <c r="I17" s="26"/>
      <c r="J17" s="26">
        <v>0</v>
      </c>
      <c r="K17" s="26">
        <v>0.375</v>
      </c>
      <c r="L17" s="26">
        <v>0</v>
      </c>
      <c r="M17" s="26"/>
      <c r="N17" s="26"/>
      <c r="O17" s="26"/>
      <c r="Q17" s="26">
        <v>4.7058823529411764E-2</v>
      </c>
      <c r="R17" s="8"/>
    </row>
    <row r="18" spans="1:18" collapsed="1" x14ac:dyDescent="0.2">
      <c r="A18" s="27" t="s">
        <v>130</v>
      </c>
      <c r="B18" s="27" t="s">
        <v>131</v>
      </c>
      <c r="C18" s="28" t="s">
        <v>108</v>
      </c>
      <c r="D18" s="29">
        <v>1</v>
      </c>
      <c r="E18" s="29">
        <v>1</v>
      </c>
      <c r="F18" s="29">
        <v>0.84615384615384615</v>
      </c>
      <c r="G18" s="29">
        <v>0.76470588235294112</v>
      </c>
      <c r="H18" s="29">
        <v>0.875</v>
      </c>
      <c r="I18" s="29">
        <v>0.66666666666666674</v>
      </c>
      <c r="J18" s="29">
        <v>0.47368421052631582</v>
      </c>
      <c r="K18" s="29">
        <v>0.61111111111111116</v>
      </c>
      <c r="L18" s="29">
        <v>0.58823529411764708</v>
      </c>
      <c r="M18" s="29"/>
      <c r="N18" s="29"/>
      <c r="O18" s="29"/>
      <c r="Q18" s="29">
        <v>0.73793103448275854</v>
      </c>
      <c r="R18" s="8"/>
    </row>
    <row r="19" spans="1:18" ht="12.75" hidden="1" customHeight="1" outlineLevel="1" x14ac:dyDescent="0.2">
      <c r="A19" s="1"/>
      <c r="B19" s="1"/>
      <c r="C19" s="7" t="s">
        <v>106</v>
      </c>
      <c r="D19" s="25">
        <v>13</v>
      </c>
      <c r="E19" s="25">
        <v>14</v>
      </c>
      <c r="F19" s="25">
        <v>13</v>
      </c>
      <c r="G19" s="25">
        <v>17</v>
      </c>
      <c r="H19" s="25">
        <v>16</v>
      </c>
      <c r="I19" s="25">
        <v>18</v>
      </c>
      <c r="J19" s="25">
        <v>19</v>
      </c>
      <c r="K19" s="25">
        <v>18</v>
      </c>
      <c r="L19" s="25">
        <v>17</v>
      </c>
      <c r="M19" s="25"/>
      <c r="N19" s="25"/>
      <c r="O19" s="25"/>
      <c r="Q19" s="25">
        <v>145</v>
      </c>
      <c r="R19" s="8"/>
    </row>
    <row r="20" spans="1:18" ht="12.75" hidden="1" customHeight="1" outlineLevel="1" x14ac:dyDescent="0.2">
      <c r="A20" s="1"/>
      <c r="B20" s="1"/>
      <c r="C20" s="7" t="s">
        <v>109</v>
      </c>
      <c r="D20" s="26">
        <v>0.53846153846153844</v>
      </c>
      <c r="E20" s="26">
        <v>0.8571428571428571</v>
      </c>
      <c r="F20" s="26">
        <v>0.76923076923076927</v>
      </c>
      <c r="G20" s="26">
        <v>0.6470588235294118</v>
      </c>
      <c r="H20" s="26">
        <v>0.875</v>
      </c>
      <c r="I20" s="26">
        <v>0.55555555555555558</v>
      </c>
      <c r="J20" s="26">
        <v>0.42105263157894735</v>
      </c>
      <c r="K20" s="26">
        <v>0.55555555555555558</v>
      </c>
      <c r="L20" s="26">
        <v>0.58823529411764708</v>
      </c>
      <c r="M20" s="26"/>
      <c r="N20" s="26"/>
      <c r="O20" s="26"/>
      <c r="Q20" s="26">
        <v>0.6344827586206897</v>
      </c>
      <c r="R20" s="8"/>
    </row>
    <row r="21" spans="1:18" ht="12.75" hidden="1" customHeight="1" outlineLevel="1" x14ac:dyDescent="0.2">
      <c r="A21" s="1"/>
      <c r="B21" s="1"/>
      <c r="C21" s="7" t="s">
        <v>110</v>
      </c>
      <c r="D21" s="26">
        <v>0.46153846153846156</v>
      </c>
      <c r="E21" s="26">
        <v>0.14285714285714285</v>
      </c>
      <c r="F21" s="26">
        <v>0.23076923076923078</v>
      </c>
      <c r="G21" s="26">
        <v>0.35294117647058826</v>
      </c>
      <c r="H21" s="26">
        <v>0.125</v>
      </c>
      <c r="I21" s="26">
        <v>0.44444444444444442</v>
      </c>
      <c r="J21" s="26">
        <v>0.57894736842105265</v>
      </c>
      <c r="K21" s="26">
        <v>0.44444444444444442</v>
      </c>
      <c r="L21" s="26">
        <v>0.41176470588235292</v>
      </c>
      <c r="M21" s="26"/>
      <c r="N21" s="26"/>
      <c r="O21" s="26"/>
      <c r="Q21" s="26">
        <v>0.36551724137931035</v>
      </c>
      <c r="R21" s="8"/>
    </row>
    <row r="22" spans="1:18" ht="12.75" hidden="1" customHeight="1" outlineLevel="1" x14ac:dyDescent="0.2">
      <c r="A22" s="1"/>
      <c r="B22" s="1"/>
      <c r="C22" s="7" t="s">
        <v>111</v>
      </c>
      <c r="D22" s="26">
        <v>0</v>
      </c>
      <c r="E22" s="26">
        <v>0</v>
      </c>
      <c r="F22" s="26">
        <v>0.15384615384615385</v>
      </c>
      <c r="G22" s="26">
        <v>0.23529411764705882</v>
      </c>
      <c r="H22" s="26">
        <v>0.125</v>
      </c>
      <c r="I22" s="26">
        <v>0.33333333333333331</v>
      </c>
      <c r="J22" s="26">
        <v>0.52631578947368418</v>
      </c>
      <c r="K22" s="26">
        <v>0.3888888888888889</v>
      </c>
      <c r="L22" s="26">
        <v>0.41176470588235292</v>
      </c>
      <c r="M22" s="26"/>
      <c r="N22" s="26"/>
      <c r="O22" s="26"/>
      <c r="Q22" s="26">
        <v>0.2620689655172414</v>
      </c>
      <c r="R22" s="8"/>
    </row>
    <row r="23" spans="1:18" collapsed="1" x14ac:dyDescent="0.2">
      <c r="A23" s="27" t="s">
        <v>132</v>
      </c>
      <c r="B23" s="27" t="s">
        <v>133</v>
      </c>
      <c r="C23" s="28" t="s">
        <v>108</v>
      </c>
      <c r="D23" s="29">
        <v>0.92035398230088494</v>
      </c>
      <c r="E23" s="29">
        <v>1</v>
      </c>
      <c r="F23" s="29">
        <v>0.95428571428571429</v>
      </c>
      <c r="G23" s="29">
        <v>0.76836158192090398</v>
      </c>
      <c r="H23" s="29">
        <v>0.8612716763005781</v>
      </c>
      <c r="I23" s="29">
        <v>0.78658536585365857</v>
      </c>
      <c r="J23" s="29">
        <v>0.79005524861878451</v>
      </c>
      <c r="K23" s="29">
        <v>0.69938650306748462</v>
      </c>
      <c r="L23" s="29">
        <v>0.75438596491228072</v>
      </c>
      <c r="M23" s="29"/>
      <c r="N23" s="29"/>
      <c r="O23" s="29"/>
      <c r="Q23" s="29">
        <v>0.83445491251682369</v>
      </c>
      <c r="R23" s="8"/>
    </row>
    <row r="24" spans="1:18" ht="12.75" hidden="1" customHeight="1" outlineLevel="1" x14ac:dyDescent="0.2">
      <c r="A24" s="1"/>
      <c r="B24" s="1"/>
      <c r="C24" s="7" t="s">
        <v>106</v>
      </c>
      <c r="D24" s="25">
        <v>113</v>
      </c>
      <c r="E24" s="25">
        <v>169</v>
      </c>
      <c r="F24" s="25">
        <v>175</v>
      </c>
      <c r="G24" s="25">
        <v>177</v>
      </c>
      <c r="H24" s="25">
        <v>173</v>
      </c>
      <c r="I24" s="25">
        <v>164</v>
      </c>
      <c r="J24" s="25">
        <v>181</v>
      </c>
      <c r="K24" s="25">
        <v>163</v>
      </c>
      <c r="L24" s="25">
        <v>171</v>
      </c>
      <c r="M24" s="25"/>
      <c r="N24" s="25"/>
      <c r="O24" s="25"/>
      <c r="Q24" s="25">
        <v>1486</v>
      </c>
      <c r="R24" s="8"/>
    </row>
    <row r="25" spans="1:18" ht="12.75" hidden="1" customHeight="1" outlineLevel="1" x14ac:dyDescent="0.2">
      <c r="A25" s="1"/>
      <c r="B25" s="1"/>
      <c r="C25" s="7" t="s">
        <v>109</v>
      </c>
      <c r="D25" s="26">
        <v>0.87610619469026552</v>
      </c>
      <c r="E25" s="26">
        <v>0.89940828402366868</v>
      </c>
      <c r="F25" s="26">
        <v>0.87428571428571433</v>
      </c>
      <c r="G25" s="26">
        <v>0.75141242937853103</v>
      </c>
      <c r="H25" s="26">
        <v>0.86127167630057799</v>
      </c>
      <c r="I25" s="26">
        <v>0.78048780487804881</v>
      </c>
      <c r="J25" s="26">
        <v>0.78453038674033149</v>
      </c>
      <c r="K25" s="26">
        <v>0.68711656441717794</v>
      </c>
      <c r="L25" s="26">
        <v>0.75438596491228072</v>
      </c>
      <c r="M25" s="26"/>
      <c r="N25" s="26"/>
      <c r="O25" s="26"/>
      <c r="Q25" s="26">
        <v>0.80551816958277256</v>
      </c>
      <c r="R25" s="8"/>
    </row>
    <row r="26" spans="1:18" ht="12.75" hidden="1" customHeight="1" outlineLevel="1" x14ac:dyDescent="0.2">
      <c r="A26" s="1"/>
      <c r="B26" s="1"/>
      <c r="C26" s="7" t="s">
        <v>110</v>
      </c>
      <c r="D26" s="26">
        <v>0.12389380530973451</v>
      </c>
      <c r="E26" s="26">
        <v>0.10059171597633136</v>
      </c>
      <c r="F26" s="26">
        <v>0.12571428571428572</v>
      </c>
      <c r="G26" s="26">
        <v>0.24858757062146894</v>
      </c>
      <c r="H26" s="26">
        <v>0.13872832369942195</v>
      </c>
      <c r="I26" s="26">
        <v>0.21951219512195122</v>
      </c>
      <c r="J26" s="26">
        <v>0.21546961325966851</v>
      </c>
      <c r="K26" s="26">
        <v>0.31288343558282211</v>
      </c>
      <c r="L26" s="26">
        <v>0.24561403508771928</v>
      </c>
      <c r="M26" s="26"/>
      <c r="N26" s="26"/>
      <c r="O26" s="26"/>
      <c r="Q26" s="26">
        <v>0.19448183041722747</v>
      </c>
      <c r="R26" s="8"/>
    </row>
    <row r="27" spans="1:18" ht="12.75" hidden="1" customHeight="1" outlineLevel="1" x14ac:dyDescent="0.2">
      <c r="A27" s="1"/>
      <c r="B27" s="1"/>
      <c r="C27" s="7" t="s">
        <v>111</v>
      </c>
      <c r="D27" s="26">
        <v>7.9646017699115043E-2</v>
      </c>
      <c r="E27" s="26">
        <v>0</v>
      </c>
      <c r="F27" s="26">
        <v>4.5714285714285714E-2</v>
      </c>
      <c r="G27" s="26">
        <v>0.23163841807909605</v>
      </c>
      <c r="H27" s="26">
        <v>0.13872832369942195</v>
      </c>
      <c r="I27" s="26">
        <v>0.21341463414634146</v>
      </c>
      <c r="J27" s="26">
        <v>0.20994475138121546</v>
      </c>
      <c r="K27" s="26">
        <v>0.30061349693251532</v>
      </c>
      <c r="L27" s="26">
        <v>0.24561403508771928</v>
      </c>
      <c r="M27" s="26"/>
      <c r="N27" s="26"/>
      <c r="O27" s="26"/>
      <c r="Q27" s="26">
        <v>0.16554508748317631</v>
      </c>
      <c r="R27" s="8"/>
    </row>
    <row r="28" spans="1:18" collapsed="1" x14ac:dyDescent="0.2">
      <c r="A28" s="27" t="s">
        <v>134</v>
      </c>
      <c r="B28" s="27" t="s">
        <v>135</v>
      </c>
      <c r="C28" s="28" t="s">
        <v>108</v>
      </c>
      <c r="D28" s="29">
        <v>0.91584158415841588</v>
      </c>
      <c r="E28" s="29">
        <v>0.94674556213017746</v>
      </c>
      <c r="F28" s="29">
        <v>0.94761904761904758</v>
      </c>
      <c r="G28" s="29">
        <v>0.9031007751937985</v>
      </c>
      <c r="H28" s="29">
        <v>0.91760299625468167</v>
      </c>
      <c r="I28" s="29">
        <v>0.9147286821705426</v>
      </c>
      <c r="J28" s="29">
        <v>0.9156626506024097</v>
      </c>
      <c r="K28" s="29">
        <v>0.90322580645161288</v>
      </c>
      <c r="L28" s="29">
        <v>0.90163934426229508</v>
      </c>
      <c r="M28" s="29"/>
      <c r="N28" s="29"/>
      <c r="O28" s="29"/>
      <c r="Q28" s="29">
        <v>0.91686460807600945</v>
      </c>
      <c r="R28" s="8"/>
    </row>
    <row r="29" spans="1:18" ht="12.75" hidden="1" customHeight="1" outlineLevel="1" x14ac:dyDescent="0.2">
      <c r="A29" s="1"/>
      <c r="B29" s="1"/>
      <c r="C29" s="7" t="s">
        <v>106</v>
      </c>
      <c r="D29" s="25">
        <v>202</v>
      </c>
      <c r="E29" s="25">
        <v>169</v>
      </c>
      <c r="F29" s="25">
        <v>210</v>
      </c>
      <c r="G29" s="25">
        <v>258</v>
      </c>
      <c r="H29" s="25">
        <v>267</v>
      </c>
      <c r="I29" s="25">
        <v>258</v>
      </c>
      <c r="J29" s="25">
        <v>249</v>
      </c>
      <c r="K29" s="25">
        <v>248</v>
      </c>
      <c r="L29" s="25">
        <v>244</v>
      </c>
      <c r="M29" s="25"/>
      <c r="N29" s="25"/>
      <c r="O29" s="25"/>
      <c r="Q29" s="25">
        <v>2105</v>
      </c>
      <c r="R29" s="8"/>
    </row>
    <row r="30" spans="1:18" ht="12.75" hidden="1" customHeight="1" outlineLevel="1" x14ac:dyDescent="0.2">
      <c r="A30" s="1"/>
      <c r="B30" s="1"/>
      <c r="C30" s="7" t="s">
        <v>109</v>
      </c>
      <c r="D30" s="26">
        <v>0.7277227722772277</v>
      </c>
      <c r="E30" s="26">
        <v>0.89940828402366868</v>
      </c>
      <c r="F30" s="26">
        <v>0.79523809523809519</v>
      </c>
      <c r="G30" s="26">
        <v>0.87984496124031009</v>
      </c>
      <c r="H30" s="26">
        <v>0.8651685393258427</v>
      </c>
      <c r="I30" s="26">
        <v>0.88372093023255816</v>
      </c>
      <c r="J30" s="26">
        <v>0.88353413654618473</v>
      </c>
      <c r="K30" s="26">
        <v>0.86290322580645162</v>
      </c>
      <c r="L30" s="26">
        <v>0.87704918032786883</v>
      </c>
      <c r="M30" s="26"/>
      <c r="N30" s="26"/>
      <c r="O30" s="26"/>
      <c r="Q30" s="26">
        <v>0.85510688836104509</v>
      </c>
      <c r="R30" s="8"/>
    </row>
    <row r="31" spans="1:18" ht="12.75" hidden="1" customHeight="1" outlineLevel="1" x14ac:dyDescent="0.2">
      <c r="A31" s="1"/>
      <c r="B31" s="1"/>
      <c r="C31" s="7" t="s">
        <v>110</v>
      </c>
      <c r="D31" s="26">
        <v>0.2722772277227723</v>
      </c>
      <c r="E31" s="26">
        <v>0.10059171597633136</v>
      </c>
      <c r="F31" s="26">
        <v>0.20476190476190476</v>
      </c>
      <c r="G31" s="26">
        <v>0.12015503875968993</v>
      </c>
      <c r="H31" s="26">
        <v>0.1348314606741573</v>
      </c>
      <c r="I31" s="26">
        <v>0.11627906976744186</v>
      </c>
      <c r="J31" s="26">
        <v>0.11646586345381527</v>
      </c>
      <c r="K31" s="26">
        <v>0.13709677419354838</v>
      </c>
      <c r="L31" s="26">
        <v>0.12295081967213115</v>
      </c>
      <c r="M31" s="26"/>
      <c r="N31" s="26"/>
      <c r="O31" s="26"/>
      <c r="Q31" s="26">
        <v>0.14489311163895488</v>
      </c>
      <c r="R31" s="8"/>
    </row>
    <row r="32" spans="1:18" ht="12.75" hidden="1" customHeight="1" outlineLevel="1" x14ac:dyDescent="0.2">
      <c r="A32" s="1"/>
      <c r="B32" s="1"/>
      <c r="C32" s="7" t="s">
        <v>111</v>
      </c>
      <c r="D32" s="26">
        <v>8.4158415841584164E-2</v>
      </c>
      <c r="E32" s="26">
        <v>5.3254437869822487E-2</v>
      </c>
      <c r="F32" s="26">
        <v>5.2380952380952382E-2</v>
      </c>
      <c r="G32" s="26">
        <v>9.6899224806201556E-2</v>
      </c>
      <c r="H32" s="26">
        <v>8.2397003745318345E-2</v>
      </c>
      <c r="I32" s="26">
        <v>8.5271317829457363E-2</v>
      </c>
      <c r="J32" s="26">
        <v>8.4337349397590355E-2</v>
      </c>
      <c r="K32" s="26">
        <v>9.6774193548387094E-2</v>
      </c>
      <c r="L32" s="26">
        <v>9.8360655737704916E-2</v>
      </c>
      <c r="M32" s="26"/>
      <c r="N32" s="26"/>
      <c r="O32" s="26"/>
      <c r="Q32" s="26">
        <v>8.3135391923990498E-2</v>
      </c>
      <c r="R32" s="8"/>
    </row>
    <row r="33" spans="1:18" collapsed="1" x14ac:dyDescent="0.2">
      <c r="A33" s="27" t="s">
        <v>136</v>
      </c>
      <c r="B33" s="27" t="s">
        <v>137</v>
      </c>
      <c r="C33" s="28" t="s">
        <v>108</v>
      </c>
      <c r="D33" s="29">
        <v>0.98765432098765427</v>
      </c>
      <c r="E33" s="29">
        <v>0.94444444444444442</v>
      </c>
      <c r="F33" s="29">
        <v>0.82352941176470584</v>
      </c>
      <c r="G33" s="29">
        <v>0.57777777777777772</v>
      </c>
      <c r="H33" s="29">
        <v>0.64835164835164827</v>
      </c>
      <c r="I33" s="29">
        <v>0.59756097560975607</v>
      </c>
      <c r="J33" s="29">
        <v>0.57303370786516861</v>
      </c>
      <c r="K33" s="29">
        <v>0.66666666666666674</v>
      </c>
      <c r="L33" s="29">
        <v>0.52873563218390807</v>
      </c>
      <c r="M33" s="29"/>
      <c r="N33" s="29"/>
      <c r="O33" s="29"/>
      <c r="Q33" s="29">
        <v>0.69728331177231562</v>
      </c>
      <c r="R33" s="8"/>
    </row>
    <row r="34" spans="1:18" ht="12.75" hidden="1" customHeight="1" outlineLevel="1" x14ac:dyDescent="0.2">
      <c r="A34" s="1"/>
      <c r="B34" s="1"/>
      <c r="C34" s="7" t="s">
        <v>106</v>
      </c>
      <c r="D34" s="25">
        <v>81</v>
      </c>
      <c r="E34" s="25">
        <v>72</v>
      </c>
      <c r="F34" s="25">
        <v>85</v>
      </c>
      <c r="G34" s="25">
        <v>90</v>
      </c>
      <c r="H34" s="25">
        <v>91</v>
      </c>
      <c r="I34" s="25">
        <v>82</v>
      </c>
      <c r="J34" s="25">
        <v>89</v>
      </c>
      <c r="K34" s="25">
        <v>96</v>
      </c>
      <c r="L34" s="25">
        <v>87</v>
      </c>
      <c r="M34" s="25"/>
      <c r="N34" s="25"/>
      <c r="O34" s="25"/>
      <c r="Q34" s="25">
        <v>773</v>
      </c>
      <c r="R34" s="8"/>
    </row>
    <row r="35" spans="1:18" ht="12.75" hidden="1" customHeight="1" outlineLevel="1" x14ac:dyDescent="0.2">
      <c r="A35" s="1"/>
      <c r="B35" s="1"/>
      <c r="C35" s="7" t="s">
        <v>109</v>
      </c>
      <c r="D35" s="26">
        <v>0.67901234567901236</v>
      </c>
      <c r="E35" s="26">
        <v>0.77777777777777779</v>
      </c>
      <c r="F35" s="26">
        <v>0.74117647058823533</v>
      </c>
      <c r="G35" s="26">
        <v>0.52222222222222225</v>
      </c>
      <c r="H35" s="26">
        <v>0.56043956043956045</v>
      </c>
      <c r="I35" s="26">
        <v>0.48780487804878048</v>
      </c>
      <c r="J35" s="26">
        <v>0.48314606741573035</v>
      </c>
      <c r="K35" s="26">
        <v>0.5625</v>
      </c>
      <c r="L35" s="26">
        <v>0.4942528735632184</v>
      </c>
      <c r="M35" s="26"/>
      <c r="N35" s="26"/>
      <c r="O35" s="26"/>
      <c r="Q35" s="26">
        <v>0.58473479948253559</v>
      </c>
      <c r="R35" s="8"/>
    </row>
    <row r="36" spans="1:18" ht="12.75" hidden="1" customHeight="1" outlineLevel="1" x14ac:dyDescent="0.2">
      <c r="A36" s="1"/>
      <c r="B36" s="1"/>
      <c r="C36" s="7" t="s">
        <v>110</v>
      </c>
      <c r="D36" s="26">
        <v>0.32098765432098764</v>
      </c>
      <c r="E36" s="26">
        <v>0.22222222222222221</v>
      </c>
      <c r="F36" s="26">
        <v>0.25882352941176473</v>
      </c>
      <c r="G36" s="26">
        <v>0.4777777777777778</v>
      </c>
      <c r="H36" s="26">
        <v>0.43956043956043955</v>
      </c>
      <c r="I36" s="26">
        <v>0.51219512195121952</v>
      </c>
      <c r="J36" s="26">
        <v>0.5168539325842697</v>
      </c>
      <c r="K36" s="26">
        <v>0.4375</v>
      </c>
      <c r="L36" s="26">
        <v>0.50574712643678166</v>
      </c>
      <c r="M36" s="26"/>
      <c r="N36" s="26"/>
      <c r="O36" s="26"/>
      <c r="Q36" s="26">
        <v>0.41526520051746441</v>
      </c>
      <c r="R36" s="8"/>
    </row>
    <row r="37" spans="1:18" ht="12.75" hidden="1" customHeight="1" outlineLevel="1" x14ac:dyDescent="0.2">
      <c r="A37" s="1"/>
      <c r="B37" s="1"/>
      <c r="C37" s="7" t="s">
        <v>111</v>
      </c>
      <c r="D37" s="26">
        <v>1.2345679012345678E-2</v>
      </c>
      <c r="E37" s="26">
        <v>5.5555555555555552E-2</v>
      </c>
      <c r="F37" s="26">
        <v>0.17647058823529413</v>
      </c>
      <c r="G37" s="26">
        <v>0.42222222222222222</v>
      </c>
      <c r="H37" s="26">
        <v>0.35164835164835168</v>
      </c>
      <c r="I37" s="26">
        <v>0.40243902439024393</v>
      </c>
      <c r="J37" s="26">
        <v>0.42696629213483145</v>
      </c>
      <c r="K37" s="26">
        <v>0.33333333333333331</v>
      </c>
      <c r="L37" s="26">
        <v>0.47126436781609193</v>
      </c>
      <c r="M37" s="26"/>
      <c r="N37" s="26"/>
      <c r="O37" s="26"/>
      <c r="Q37" s="26">
        <v>0.30271668822768433</v>
      </c>
      <c r="R37" s="8"/>
    </row>
    <row r="38" spans="1:18" collapsed="1" x14ac:dyDescent="0.2">
      <c r="A38" s="27" t="s">
        <v>138</v>
      </c>
      <c r="B38" s="27" t="s">
        <v>139</v>
      </c>
      <c r="C38" s="28" t="s">
        <v>108</v>
      </c>
      <c r="D38" s="29">
        <v>0.96875</v>
      </c>
      <c r="E38" s="29">
        <v>0.97222222222222221</v>
      </c>
      <c r="F38" s="29">
        <v>0.96470588235294119</v>
      </c>
      <c r="G38" s="29">
        <v>0.88461538461538458</v>
      </c>
      <c r="H38" s="29">
        <v>0.91919191919191923</v>
      </c>
      <c r="I38" s="29">
        <v>0.90909090909090906</v>
      </c>
      <c r="J38" s="29">
        <v>0.88888888888888884</v>
      </c>
      <c r="K38" s="29">
        <v>0.92500000000000004</v>
      </c>
      <c r="L38" s="29">
        <v>0.88421052631578945</v>
      </c>
      <c r="M38" s="29"/>
      <c r="N38" s="29"/>
      <c r="O38" s="29"/>
      <c r="Q38" s="29">
        <v>0.9207589285714286</v>
      </c>
      <c r="R38" s="8"/>
    </row>
    <row r="39" spans="1:18" ht="12.75" hidden="1" customHeight="1" outlineLevel="1" x14ac:dyDescent="0.2">
      <c r="A39" s="1"/>
      <c r="B39" s="1"/>
      <c r="C39" s="7" t="s">
        <v>106</v>
      </c>
      <c r="D39" s="25">
        <v>96</v>
      </c>
      <c r="E39" s="25">
        <v>72</v>
      </c>
      <c r="F39" s="25">
        <v>85</v>
      </c>
      <c r="G39" s="25">
        <v>104</v>
      </c>
      <c r="H39" s="25">
        <v>99</v>
      </c>
      <c r="I39" s="25">
        <v>99</v>
      </c>
      <c r="J39" s="25">
        <v>126</v>
      </c>
      <c r="K39" s="25">
        <v>120</v>
      </c>
      <c r="L39" s="25">
        <v>95</v>
      </c>
      <c r="M39" s="25"/>
      <c r="N39" s="25"/>
      <c r="O39" s="25"/>
      <c r="Q39" s="25">
        <v>896</v>
      </c>
      <c r="R39" s="8"/>
    </row>
    <row r="40" spans="1:18" ht="12.75" hidden="1" customHeight="1" outlineLevel="1" x14ac:dyDescent="0.2">
      <c r="A40" s="1"/>
      <c r="B40" s="1"/>
      <c r="C40" s="7" t="s">
        <v>109</v>
      </c>
      <c r="D40" s="26">
        <v>0.86458333333333337</v>
      </c>
      <c r="E40" s="26">
        <v>0.875</v>
      </c>
      <c r="F40" s="26">
        <v>0.87058823529411766</v>
      </c>
      <c r="G40" s="26">
        <v>0.86538461538461542</v>
      </c>
      <c r="H40" s="26">
        <v>0.88888888888888884</v>
      </c>
      <c r="I40" s="26">
        <v>0.90909090909090906</v>
      </c>
      <c r="J40" s="26">
        <v>0.87301587301587302</v>
      </c>
      <c r="K40" s="26">
        <v>0.90833333333333333</v>
      </c>
      <c r="L40" s="26">
        <v>0.88421052631578945</v>
      </c>
      <c r="M40" s="26"/>
      <c r="N40" s="26"/>
      <c r="O40" s="26"/>
      <c r="Q40" s="26">
        <v>0.8828125</v>
      </c>
      <c r="R40" s="8"/>
    </row>
    <row r="41" spans="1:18" ht="12.75" hidden="1" customHeight="1" outlineLevel="1" x14ac:dyDescent="0.2">
      <c r="A41" s="1"/>
      <c r="B41" s="1"/>
      <c r="C41" s="7" t="s">
        <v>110</v>
      </c>
      <c r="D41" s="26">
        <v>0.13541666666666666</v>
      </c>
      <c r="E41" s="26">
        <v>0.125</v>
      </c>
      <c r="F41" s="26">
        <v>0.12941176470588237</v>
      </c>
      <c r="G41" s="26">
        <v>0.13461538461538461</v>
      </c>
      <c r="H41" s="26">
        <v>0.1111111111111111</v>
      </c>
      <c r="I41" s="26">
        <v>9.0909090909090912E-2</v>
      </c>
      <c r="J41" s="26">
        <v>0.12698412698412698</v>
      </c>
      <c r="K41" s="26">
        <v>9.166666666666666E-2</v>
      </c>
      <c r="L41" s="26">
        <v>0.11578947368421053</v>
      </c>
      <c r="M41" s="26"/>
      <c r="N41" s="26"/>
      <c r="O41" s="26"/>
      <c r="Q41" s="26">
        <v>0.1171875</v>
      </c>
      <c r="R41" s="8"/>
    </row>
    <row r="42" spans="1:18" ht="12.75" hidden="1" customHeight="1" outlineLevel="1" x14ac:dyDescent="0.2">
      <c r="A42" s="1"/>
      <c r="B42" s="1"/>
      <c r="C42" s="7" t="s">
        <v>111</v>
      </c>
      <c r="D42" s="26">
        <v>3.125E-2</v>
      </c>
      <c r="E42" s="26">
        <v>2.7777777777777776E-2</v>
      </c>
      <c r="F42" s="26">
        <v>3.5294117647058823E-2</v>
      </c>
      <c r="G42" s="26">
        <v>0.11538461538461539</v>
      </c>
      <c r="H42" s="26">
        <v>8.0808080808080815E-2</v>
      </c>
      <c r="I42" s="26">
        <v>9.0909090909090912E-2</v>
      </c>
      <c r="J42" s="26">
        <v>0.1111111111111111</v>
      </c>
      <c r="K42" s="26">
        <v>7.4999999999999997E-2</v>
      </c>
      <c r="L42" s="26">
        <v>0.11578947368421053</v>
      </c>
      <c r="M42" s="26"/>
      <c r="N42" s="26"/>
      <c r="O42" s="26"/>
      <c r="Q42" s="26">
        <v>7.9241071428571425E-2</v>
      </c>
      <c r="R42" s="8"/>
    </row>
    <row r="43" spans="1:18" ht="12.75" customHeight="1" collapsed="1" x14ac:dyDescent="0.2">
      <c r="A43" s="58" t="s">
        <v>7</v>
      </c>
      <c r="B43" s="58"/>
      <c r="C43" s="21" t="s">
        <v>108</v>
      </c>
      <c r="D43" s="44">
        <v>0.96196805114788442</v>
      </c>
      <c r="E43" s="44">
        <v>0.98048746125669195</v>
      </c>
      <c r="F43" s="44">
        <v>0.93375627173946507</v>
      </c>
      <c r="G43" s="44">
        <v>0.80473099387738556</v>
      </c>
      <c r="H43" s="44">
        <v>0.85328722080743169</v>
      </c>
      <c r="I43" s="44">
        <v>0.79525663598106311</v>
      </c>
      <c r="J43" s="44">
        <v>0.78573546227333324</v>
      </c>
      <c r="K43" s="44">
        <v>0.75133392224541828</v>
      </c>
      <c r="L43" s="44">
        <v>0.7979683129090499</v>
      </c>
      <c r="M43" s="14"/>
      <c r="N43" s="14"/>
      <c r="O43" s="14"/>
      <c r="Q43" s="54">
        <v>0.85562658865060981</v>
      </c>
    </row>
    <row r="44" spans="1:18" ht="12.75" hidden="1" customHeight="1" outlineLevel="1" x14ac:dyDescent="0.2">
      <c r="A44" s="1"/>
      <c r="B44" s="1"/>
      <c r="C44" s="7" t="s">
        <v>106</v>
      </c>
      <c r="D44" s="25">
        <v>609</v>
      </c>
      <c r="E44" s="25">
        <v>588</v>
      </c>
      <c r="F44" s="25">
        <v>685</v>
      </c>
      <c r="G44" s="25">
        <v>760</v>
      </c>
      <c r="H44" s="25">
        <v>764</v>
      </c>
      <c r="I44" s="25">
        <v>718</v>
      </c>
      <c r="J44" s="25">
        <v>759</v>
      </c>
      <c r="K44" s="25">
        <v>729</v>
      </c>
      <c r="L44" s="25">
        <v>739</v>
      </c>
      <c r="M44" s="25"/>
      <c r="N44" s="25"/>
      <c r="O44" s="25"/>
      <c r="Q44" s="25">
        <v>6351</v>
      </c>
      <c r="R44" s="8"/>
    </row>
    <row r="45" spans="1:18" ht="12.75" hidden="1" customHeight="1" outlineLevel="1" x14ac:dyDescent="0.2">
      <c r="A45" s="1"/>
      <c r="B45" s="1"/>
      <c r="C45" s="7" t="s">
        <v>109</v>
      </c>
      <c r="D45" s="26">
        <v>0.76426404586002106</v>
      </c>
      <c r="E45" s="26">
        <v>0.8746700987628665</v>
      </c>
      <c r="F45" s="26">
        <v>0.68766816848196766</v>
      </c>
      <c r="G45" s="26">
        <v>0.74549009926912324</v>
      </c>
      <c r="H45" s="26">
        <v>0.81495861930038804</v>
      </c>
      <c r="I45" s="26">
        <v>0.73507908513259046</v>
      </c>
      <c r="J45" s="26">
        <v>0.7442835682357154</v>
      </c>
      <c r="K45" s="26">
        <v>0.68948695415893124</v>
      </c>
      <c r="L45" s="26">
        <v>0.76231843961886336</v>
      </c>
      <c r="M45" s="26"/>
      <c r="N45" s="26"/>
      <c r="O45" s="26"/>
      <c r="Q45" s="26">
        <v>0.77758110984472384</v>
      </c>
      <c r="R45" s="8"/>
    </row>
    <row r="46" spans="1:18" ht="12.75" hidden="1" customHeight="1" outlineLevel="1" x14ac:dyDescent="0.2">
      <c r="A46" s="1"/>
      <c r="B46" s="1"/>
      <c r="C46" s="7" t="s">
        <v>110</v>
      </c>
      <c r="D46" s="26">
        <v>0.23573595413997903</v>
      </c>
      <c r="E46" s="26">
        <v>0.12532990123713353</v>
      </c>
      <c r="F46" s="26">
        <v>0.31233183151803229</v>
      </c>
      <c r="G46" s="26">
        <v>0.2545099007308767</v>
      </c>
      <c r="H46" s="26">
        <v>0.18504138069961207</v>
      </c>
      <c r="I46" s="26">
        <v>0.26492091486740948</v>
      </c>
      <c r="J46" s="26">
        <v>0.25571643176428455</v>
      </c>
      <c r="K46" s="26">
        <v>0.31051304584106881</v>
      </c>
      <c r="L46" s="26">
        <v>0.23768156038113677</v>
      </c>
      <c r="M46" s="26"/>
      <c r="N46" s="26"/>
      <c r="O46" s="26"/>
      <c r="Q46" s="26">
        <v>0.22241889015527608</v>
      </c>
      <c r="R46" s="8"/>
    </row>
    <row r="47" spans="1:18" ht="12.75" hidden="1" customHeight="1" outlineLevel="1" x14ac:dyDescent="0.2">
      <c r="A47" s="1"/>
      <c r="B47" s="1"/>
      <c r="C47" s="7" t="s">
        <v>111</v>
      </c>
      <c r="D47" s="26">
        <v>3.8031948852115652E-2</v>
      </c>
      <c r="E47" s="26">
        <v>1.951253874330797E-2</v>
      </c>
      <c r="F47" s="26">
        <v>6.624372826053497E-2</v>
      </c>
      <c r="G47" s="26">
        <v>0.19526900612261422</v>
      </c>
      <c r="H47" s="26">
        <v>0.14671277919256834</v>
      </c>
      <c r="I47" s="26">
        <v>0.20474336401893692</v>
      </c>
      <c r="J47" s="26">
        <v>0.21426453772666684</v>
      </c>
      <c r="K47" s="26">
        <v>0.24866607775458169</v>
      </c>
      <c r="L47" s="26">
        <v>0.20203168709095015</v>
      </c>
      <c r="M47" s="26"/>
      <c r="N47" s="26"/>
      <c r="O47" s="26"/>
      <c r="Q47" s="26">
        <v>0.14437341134939027</v>
      </c>
      <c r="R47" s="8"/>
    </row>
    <row r="48" spans="1:18" collapsed="1" x14ac:dyDescent="0.2">
      <c r="A48" s="2"/>
      <c r="B48" s="2"/>
      <c r="C48" s="2"/>
      <c r="D48" s="5"/>
      <c r="E48" s="5"/>
      <c r="F48" s="5"/>
      <c r="G48" s="5"/>
      <c r="H48" s="5"/>
      <c r="I48" s="5"/>
      <c r="J48" s="5"/>
      <c r="K48" s="5"/>
      <c r="L48" s="5"/>
      <c r="M48" s="5"/>
      <c r="N48" s="5"/>
      <c r="O48" s="5"/>
    </row>
    <row r="49" spans="1:18" ht="15" x14ac:dyDescent="0.25">
      <c r="A49" s="62" t="s">
        <v>89</v>
      </c>
      <c r="B49" s="62"/>
      <c r="C49" s="62"/>
      <c r="E49" s="8"/>
      <c r="F49" s="8"/>
      <c r="G49" s="8"/>
      <c r="H49" s="8"/>
      <c r="I49" s="8"/>
      <c r="J49" s="8"/>
      <c r="K49" s="8"/>
      <c r="L49" s="8"/>
      <c r="M49" s="8"/>
      <c r="N49" s="8"/>
      <c r="O49" s="8"/>
    </row>
    <row r="50" spans="1:18" ht="12.75" customHeight="1" x14ac:dyDescent="0.2">
      <c r="A50" s="57" t="s">
        <v>90</v>
      </c>
      <c r="B50" s="57"/>
      <c r="C50" s="57"/>
    </row>
    <row r="51" spans="1:18" ht="30" customHeight="1" x14ac:dyDescent="0.2">
      <c r="A51" s="31" t="s">
        <v>2</v>
      </c>
      <c r="B51" s="31" t="s">
        <v>1</v>
      </c>
      <c r="C51" s="32"/>
      <c r="D51" s="11" t="s">
        <v>75</v>
      </c>
      <c r="E51" s="11" t="s">
        <v>76</v>
      </c>
      <c r="F51" s="11" t="s">
        <v>77</v>
      </c>
      <c r="G51" s="11" t="s">
        <v>78</v>
      </c>
      <c r="H51" s="11" t="s">
        <v>79</v>
      </c>
      <c r="I51" s="11" t="s">
        <v>80</v>
      </c>
      <c r="J51" s="11" t="s">
        <v>81</v>
      </c>
      <c r="K51" s="11" t="s">
        <v>82</v>
      </c>
      <c r="L51" s="11" t="s">
        <v>83</v>
      </c>
      <c r="M51" s="11" t="s">
        <v>84</v>
      </c>
      <c r="N51" s="11" t="s">
        <v>85</v>
      </c>
      <c r="O51" s="11" t="s">
        <v>86</v>
      </c>
      <c r="Q51" s="55" t="s">
        <v>123</v>
      </c>
    </row>
    <row r="52" spans="1:18" ht="12.75" customHeight="1" x14ac:dyDescent="0.2">
      <c r="A52" s="58" t="s">
        <v>121</v>
      </c>
      <c r="B52" s="58"/>
      <c r="C52" s="21" t="s">
        <v>108</v>
      </c>
      <c r="D52" s="45">
        <v>0.97540983606557374</v>
      </c>
      <c r="E52" s="45">
        <v>0.95535714285714279</v>
      </c>
      <c r="F52" s="45">
        <v>0.967741935483871</v>
      </c>
      <c r="G52" s="45">
        <v>0.9916666666666667</v>
      </c>
      <c r="H52" s="45">
        <v>0.9838709677419355</v>
      </c>
      <c r="I52" s="45">
        <v>0.98333333333333339</v>
      </c>
      <c r="J52" s="45">
        <v>0.88201689021361152</v>
      </c>
      <c r="K52" s="45">
        <v>0.94354838709677424</v>
      </c>
      <c r="L52" s="45">
        <v>0.95833333333333326</v>
      </c>
      <c r="M52" s="6"/>
      <c r="N52" s="6"/>
      <c r="O52" s="6"/>
      <c r="Q52" s="54">
        <v>0.96625344352617082</v>
      </c>
    </row>
    <row r="53" spans="1:18" ht="12.75" hidden="1" customHeight="1" outlineLevel="1" x14ac:dyDescent="0.2">
      <c r="A53" s="1"/>
      <c r="B53" s="1"/>
      <c r="C53" s="7" t="s">
        <v>106</v>
      </c>
      <c r="D53" s="25">
        <v>91</v>
      </c>
      <c r="E53" s="25">
        <v>84</v>
      </c>
      <c r="F53" s="25">
        <v>93</v>
      </c>
      <c r="G53" s="25">
        <v>180</v>
      </c>
      <c r="H53" s="25">
        <v>184</v>
      </c>
      <c r="I53" s="25">
        <v>180</v>
      </c>
      <c r="J53" s="25">
        <v>94</v>
      </c>
      <c r="K53" s="25">
        <v>93</v>
      </c>
      <c r="L53" s="25">
        <v>90</v>
      </c>
      <c r="M53" s="25"/>
      <c r="N53" s="25"/>
      <c r="O53" s="25"/>
      <c r="Q53" s="25">
        <v>1089</v>
      </c>
      <c r="R53" s="8"/>
    </row>
    <row r="54" spans="1:18" ht="12.75" hidden="1" customHeight="1" outlineLevel="1" x14ac:dyDescent="0.2">
      <c r="A54" s="1"/>
      <c r="B54" s="1"/>
      <c r="C54" s="7" t="s">
        <v>109</v>
      </c>
      <c r="D54" s="26">
        <v>0.95081967213114749</v>
      </c>
      <c r="E54" s="26">
        <v>0.9017857142857143</v>
      </c>
      <c r="F54" s="26">
        <v>0.94354838709677424</v>
      </c>
      <c r="G54" s="26">
        <v>0.9916666666666667</v>
      </c>
      <c r="H54" s="26">
        <v>0.9838709677419355</v>
      </c>
      <c r="I54" s="26">
        <v>0.98333333333333339</v>
      </c>
      <c r="J54" s="26">
        <v>0.88201689021361152</v>
      </c>
      <c r="K54" s="26">
        <v>0.94354838709677424</v>
      </c>
      <c r="L54" s="26">
        <v>0.95833333333333326</v>
      </c>
      <c r="M54" s="26"/>
      <c r="N54" s="26"/>
      <c r="O54" s="26"/>
      <c r="Q54" s="26">
        <v>0.95798898071625338</v>
      </c>
      <c r="R54" s="8"/>
    </row>
    <row r="55" spans="1:18" ht="12.75" hidden="1" customHeight="1" outlineLevel="1" x14ac:dyDescent="0.2">
      <c r="A55" s="1"/>
      <c r="B55" s="1"/>
      <c r="C55" s="7" t="s">
        <v>110</v>
      </c>
      <c r="D55" s="26">
        <v>4.9180327868852458E-2</v>
      </c>
      <c r="E55" s="26">
        <v>9.8214285714285712E-2</v>
      </c>
      <c r="F55" s="26">
        <v>5.6451612903225805E-2</v>
      </c>
      <c r="G55" s="26">
        <v>8.3333333333333332E-3</v>
      </c>
      <c r="H55" s="26">
        <v>1.6129032258064516E-2</v>
      </c>
      <c r="I55" s="26">
        <v>1.6666666666666666E-2</v>
      </c>
      <c r="J55" s="26">
        <v>0.11798310978638848</v>
      </c>
      <c r="K55" s="26">
        <v>5.6451612903225805E-2</v>
      </c>
      <c r="L55" s="26">
        <v>4.1666666666666664E-2</v>
      </c>
      <c r="M55" s="26"/>
      <c r="N55" s="26"/>
      <c r="O55" s="26"/>
      <c r="Q55" s="26">
        <v>4.2011019283746558E-2</v>
      </c>
      <c r="R55" s="8"/>
    </row>
    <row r="56" spans="1:18" ht="12.75" hidden="1" customHeight="1" outlineLevel="1" x14ac:dyDescent="0.2">
      <c r="A56" s="1"/>
      <c r="B56" s="1"/>
      <c r="C56" s="7" t="s">
        <v>111</v>
      </c>
      <c r="D56" s="26">
        <v>2.4590163934426229E-2</v>
      </c>
      <c r="E56" s="26">
        <v>4.4642857142857137E-2</v>
      </c>
      <c r="F56" s="26">
        <v>3.2258064516129031E-2</v>
      </c>
      <c r="G56" s="26">
        <v>8.3333333333333332E-3</v>
      </c>
      <c r="H56" s="26">
        <v>1.6129032258064516E-2</v>
      </c>
      <c r="I56" s="26">
        <v>1.6666666666666666E-2</v>
      </c>
      <c r="J56" s="26">
        <v>0.11798310978638848</v>
      </c>
      <c r="K56" s="26">
        <v>5.6451612903225805E-2</v>
      </c>
      <c r="L56" s="26">
        <v>4.1666666666666664E-2</v>
      </c>
      <c r="M56" s="26"/>
      <c r="N56" s="26"/>
      <c r="O56" s="26"/>
      <c r="Q56" s="26">
        <v>3.3746556473829202E-2</v>
      </c>
      <c r="R56" s="8"/>
    </row>
    <row r="57" spans="1:18" collapsed="1" x14ac:dyDescent="0.2">
      <c r="A57" s="27" t="s">
        <v>140</v>
      </c>
      <c r="B57" s="27" t="s">
        <v>141</v>
      </c>
      <c r="C57" s="28" t="s">
        <v>108</v>
      </c>
      <c r="D57" s="29">
        <v>1</v>
      </c>
      <c r="E57" s="29">
        <v>0.9285714285714286</v>
      </c>
      <c r="F57" s="29">
        <v>0.967741935483871</v>
      </c>
      <c r="G57" s="29">
        <v>1</v>
      </c>
      <c r="H57" s="29">
        <v>1</v>
      </c>
      <c r="I57" s="29">
        <v>0.96666666666666667</v>
      </c>
      <c r="J57" s="29">
        <v>0.87878787878787878</v>
      </c>
      <c r="K57" s="29">
        <v>0.967741935483871</v>
      </c>
      <c r="L57" s="29">
        <v>0.93333333333333335</v>
      </c>
      <c r="M57" s="29"/>
      <c r="N57" s="29"/>
      <c r="O57" s="29"/>
      <c r="Q57" s="29">
        <v>0.96694214876033058</v>
      </c>
    </row>
    <row r="58" spans="1:18" ht="12.75" hidden="1" customHeight="1" outlineLevel="1" x14ac:dyDescent="0.2">
      <c r="A58" s="1"/>
      <c r="B58" s="1"/>
      <c r="C58" s="7" t="s">
        <v>106</v>
      </c>
      <c r="D58" s="25">
        <v>30</v>
      </c>
      <c r="E58" s="25">
        <v>28</v>
      </c>
      <c r="F58" s="25">
        <v>31</v>
      </c>
      <c r="G58" s="25">
        <v>60</v>
      </c>
      <c r="H58" s="25">
        <v>60</v>
      </c>
      <c r="I58" s="25">
        <v>60</v>
      </c>
      <c r="J58" s="25">
        <v>33</v>
      </c>
      <c r="K58" s="25">
        <v>31</v>
      </c>
      <c r="L58" s="25">
        <v>30</v>
      </c>
      <c r="M58" s="25"/>
      <c r="N58" s="25"/>
      <c r="O58" s="25"/>
      <c r="Q58" s="25">
        <v>363</v>
      </c>
    </row>
    <row r="59" spans="1:18" ht="12.75" hidden="1" customHeight="1" outlineLevel="1" x14ac:dyDescent="0.2">
      <c r="A59" s="1"/>
      <c r="B59" s="1"/>
      <c r="C59" s="7" t="s">
        <v>109</v>
      </c>
      <c r="D59" s="26">
        <v>1</v>
      </c>
      <c r="E59" s="26">
        <v>0.9285714285714286</v>
      </c>
      <c r="F59" s="26">
        <v>0.93548387096774188</v>
      </c>
      <c r="G59" s="26">
        <v>1</v>
      </c>
      <c r="H59" s="26">
        <v>1</v>
      </c>
      <c r="I59" s="26">
        <v>0.96666666666666667</v>
      </c>
      <c r="J59" s="26">
        <v>0.87878787878787878</v>
      </c>
      <c r="K59" s="26">
        <v>0.967741935483871</v>
      </c>
      <c r="L59" s="26">
        <v>0.93333333333333335</v>
      </c>
      <c r="M59" s="26"/>
      <c r="N59" s="26"/>
      <c r="O59" s="26"/>
      <c r="Q59" s="26">
        <v>0.96418732782369143</v>
      </c>
    </row>
    <row r="60" spans="1:18" ht="12.75" hidden="1" customHeight="1" outlineLevel="1" x14ac:dyDescent="0.2">
      <c r="A60" s="1"/>
      <c r="B60" s="1"/>
      <c r="C60" s="7" t="s">
        <v>110</v>
      </c>
      <c r="D60" s="26">
        <v>0</v>
      </c>
      <c r="E60" s="26">
        <v>7.1428571428571425E-2</v>
      </c>
      <c r="F60" s="26">
        <v>6.4516129032258063E-2</v>
      </c>
      <c r="G60" s="26">
        <v>0</v>
      </c>
      <c r="H60" s="26">
        <v>0</v>
      </c>
      <c r="I60" s="26">
        <v>3.3333333333333333E-2</v>
      </c>
      <c r="J60" s="26">
        <v>0.12121212121212122</v>
      </c>
      <c r="K60" s="26">
        <v>3.2258064516129031E-2</v>
      </c>
      <c r="L60" s="26">
        <v>6.6666666666666666E-2</v>
      </c>
      <c r="M60" s="26"/>
      <c r="N60" s="26"/>
      <c r="O60" s="26"/>
      <c r="Q60" s="26">
        <v>3.5812672176308541E-2</v>
      </c>
    </row>
    <row r="61" spans="1:18" ht="12.75" hidden="1" customHeight="1" outlineLevel="1" x14ac:dyDescent="0.2">
      <c r="A61" s="1"/>
      <c r="B61" s="1"/>
      <c r="C61" s="7" t="s">
        <v>111</v>
      </c>
      <c r="D61" s="26">
        <v>0</v>
      </c>
      <c r="E61" s="26">
        <v>7.1428571428571425E-2</v>
      </c>
      <c r="F61" s="26">
        <v>3.2258064516129031E-2</v>
      </c>
      <c r="G61" s="26">
        <v>0</v>
      </c>
      <c r="H61" s="26">
        <v>0</v>
      </c>
      <c r="I61" s="26">
        <v>3.3333333333333333E-2</v>
      </c>
      <c r="J61" s="26">
        <v>0.12121212121212122</v>
      </c>
      <c r="K61" s="26">
        <v>3.2258064516129031E-2</v>
      </c>
      <c r="L61" s="26">
        <v>6.6666666666666666E-2</v>
      </c>
      <c r="M61" s="26"/>
      <c r="N61" s="26"/>
      <c r="O61" s="26"/>
      <c r="Q61" s="26">
        <v>3.3057851239669422E-2</v>
      </c>
    </row>
    <row r="62" spans="1:18" collapsed="1" x14ac:dyDescent="0.2">
      <c r="A62" s="27" t="s">
        <v>142</v>
      </c>
      <c r="B62" s="27" t="s">
        <v>143</v>
      </c>
      <c r="C62" s="28" t="s">
        <v>108</v>
      </c>
      <c r="D62" s="29">
        <v>0.95081967213114749</v>
      </c>
      <c r="E62" s="29">
        <v>0.9821428571428571</v>
      </c>
      <c r="F62" s="29">
        <v>0.967741935483871</v>
      </c>
      <c r="G62" s="29">
        <v>0.98333333333333328</v>
      </c>
      <c r="H62" s="29">
        <v>0.967741935483871</v>
      </c>
      <c r="I62" s="29">
        <v>1</v>
      </c>
      <c r="J62" s="29">
        <v>0.88524590163934425</v>
      </c>
      <c r="K62" s="29">
        <v>0.91935483870967738</v>
      </c>
      <c r="L62" s="29">
        <v>0.98333333333333328</v>
      </c>
      <c r="M62" s="29"/>
      <c r="N62" s="29"/>
      <c r="O62" s="29"/>
      <c r="Q62" s="29">
        <v>0.96556473829201106</v>
      </c>
    </row>
    <row r="63" spans="1:18" ht="12.75" hidden="1" customHeight="1" outlineLevel="1" x14ac:dyDescent="0.2">
      <c r="A63" s="1"/>
      <c r="B63" s="1"/>
      <c r="C63" s="7" t="s">
        <v>106</v>
      </c>
      <c r="D63" s="25">
        <v>61</v>
      </c>
      <c r="E63" s="25">
        <v>56</v>
      </c>
      <c r="F63" s="25">
        <v>62</v>
      </c>
      <c r="G63" s="25">
        <v>120</v>
      </c>
      <c r="H63" s="25">
        <v>124</v>
      </c>
      <c r="I63" s="25">
        <v>120</v>
      </c>
      <c r="J63" s="25">
        <v>61</v>
      </c>
      <c r="K63" s="25">
        <v>62</v>
      </c>
      <c r="L63" s="25">
        <v>60</v>
      </c>
      <c r="M63" s="25"/>
      <c r="N63" s="25"/>
      <c r="O63" s="25"/>
      <c r="Q63" s="25">
        <v>726</v>
      </c>
    </row>
    <row r="64" spans="1:18" ht="12.75" hidden="1" customHeight="1" outlineLevel="1" x14ac:dyDescent="0.2">
      <c r="A64" s="1"/>
      <c r="B64" s="1"/>
      <c r="C64" s="7" t="s">
        <v>109</v>
      </c>
      <c r="D64" s="26">
        <v>0.90163934426229508</v>
      </c>
      <c r="E64" s="26">
        <v>0.875</v>
      </c>
      <c r="F64" s="26">
        <v>0.95161290322580649</v>
      </c>
      <c r="G64" s="26">
        <v>0.98333333333333328</v>
      </c>
      <c r="H64" s="26">
        <v>0.967741935483871</v>
      </c>
      <c r="I64" s="26">
        <v>1</v>
      </c>
      <c r="J64" s="26">
        <v>0.88524590163934425</v>
      </c>
      <c r="K64" s="26">
        <v>0.91935483870967738</v>
      </c>
      <c r="L64" s="26">
        <v>0.98333333333333328</v>
      </c>
      <c r="M64" s="26"/>
      <c r="N64" s="26"/>
      <c r="O64" s="26"/>
      <c r="Q64" s="26">
        <v>0.95179063360881544</v>
      </c>
    </row>
    <row r="65" spans="1:17" ht="12.75" hidden="1" customHeight="1" outlineLevel="1" x14ac:dyDescent="0.2">
      <c r="A65" s="1"/>
      <c r="B65" s="1"/>
      <c r="C65" s="7" t="s">
        <v>110</v>
      </c>
      <c r="D65" s="26">
        <v>9.8360655737704916E-2</v>
      </c>
      <c r="E65" s="26">
        <v>0.125</v>
      </c>
      <c r="F65" s="26">
        <v>4.8387096774193547E-2</v>
      </c>
      <c r="G65" s="26">
        <v>1.6666666666666666E-2</v>
      </c>
      <c r="H65" s="26">
        <v>3.2258064516129031E-2</v>
      </c>
      <c r="I65" s="26">
        <v>0</v>
      </c>
      <c r="J65" s="26">
        <v>0.11475409836065574</v>
      </c>
      <c r="K65" s="26">
        <v>8.0645161290322578E-2</v>
      </c>
      <c r="L65" s="26">
        <v>1.6666666666666666E-2</v>
      </c>
      <c r="M65" s="26"/>
      <c r="N65" s="26"/>
      <c r="O65" s="26"/>
      <c r="Q65" s="26">
        <v>4.8209366391184574E-2</v>
      </c>
    </row>
    <row r="66" spans="1:17" ht="12.75" hidden="1" customHeight="1" outlineLevel="1" x14ac:dyDescent="0.2">
      <c r="A66" s="1"/>
      <c r="B66" s="1"/>
      <c r="C66" s="7" t="s">
        <v>111</v>
      </c>
      <c r="D66" s="26">
        <v>4.9180327868852458E-2</v>
      </c>
      <c r="E66" s="26">
        <v>1.7857142857142856E-2</v>
      </c>
      <c r="F66" s="26">
        <v>3.2258064516129031E-2</v>
      </c>
      <c r="G66" s="26">
        <v>1.6666666666666666E-2</v>
      </c>
      <c r="H66" s="26">
        <v>3.2258064516129031E-2</v>
      </c>
      <c r="I66" s="26">
        <v>0</v>
      </c>
      <c r="J66" s="26">
        <v>0.11475409836065574</v>
      </c>
      <c r="K66" s="26">
        <v>8.0645161290322578E-2</v>
      </c>
      <c r="L66" s="26">
        <v>1.6666666666666666E-2</v>
      </c>
      <c r="M66" s="26"/>
      <c r="N66" s="26"/>
      <c r="O66" s="26"/>
      <c r="Q66" s="26">
        <v>3.4435261707988982E-2</v>
      </c>
    </row>
    <row r="67" spans="1:17" collapsed="1" x14ac:dyDescent="0.2"/>
    <row r="68" spans="1:17" x14ac:dyDescent="0.2">
      <c r="A68" s="59" t="s">
        <v>87</v>
      </c>
      <c r="B68" s="59"/>
      <c r="C68" s="59"/>
    </row>
    <row r="69" spans="1:17" x14ac:dyDescent="0.2">
      <c r="A69" s="52" t="s">
        <v>105</v>
      </c>
    </row>
  </sheetData>
  <mergeCells count="9">
    <mergeCell ref="A50:C50"/>
    <mergeCell ref="A52:B52"/>
    <mergeCell ref="A68:C68"/>
    <mergeCell ref="A43:B43"/>
    <mergeCell ref="A1:C1"/>
    <mergeCell ref="A3:C3"/>
    <mergeCell ref="A5:C5"/>
    <mergeCell ref="A6:C6"/>
    <mergeCell ref="A49:C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0" t="str">
        <f>Operación!A1</f>
        <v>ESTADÍSTICA POR EMPRESA / AIR CARRIER STATISTICS</v>
      </c>
      <c r="B1" s="60"/>
      <c r="C1" s="60"/>
      <c r="D1" s="60"/>
      <c r="E1" s="60"/>
      <c r="F1" s="60"/>
      <c r="G1" s="60"/>
    </row>
    <row r="2" spans="1:26" x14ac:dyDescent="0.2">
      <c r="A2" s="63" t="str">
        <f>Operación!A2</f>
        <v>ÍNDICE DE PUNTUALIDAD/ PUNCTUALITY INDEX</v>
      </c>
      <c r="B2" s="63"/>
      <c r="C2" s="63"/>
      <c r="D2" s="63"/>
      <c r="E2" s="63"/>
      <c r="F2" s="63"/>
      <c r="G2" s="63"/>
    </row>
    <row r="3" spans="1:26" ht="15" x14ac:dyDescent="0.25">
      <c r="A3" s="61" t="str">
        <f>Operación!A3</f>
        <v>AEROPUERTO DE CHIHUAHUA</v>
      </c>
      <c r="B3" s="61"/>
      <c r="C3" s="61"/>
      <c r="D3" s="61"/>
      <c r="E3" s="61"/>
      <c r="F3" s="61"/>
      <c r="G3" s="61"/>
    </row>
    <row r="5" spans="1:26" ht="38.25" x14ac:dyDescent="0.2">
      <c r="A5" s="12" t="s">
        <v>112</v>
      </c>
      <c r="B5" s="11" t="s">
        <v>75</v>
      </c>
      <c r="C5" s="11" t="s">
        <v>76</v>
      </c>
      <c r="D5" s="11" t="s">
        <v>77</v>
      </c>
      <c r="E5" s="11" t="s">
        <v>78</v>
      </c>
      <c r="F5" s="11" t="s">
        <v>79</v>
      </c>
      <c r="G5" s="11" t="s">
        <v>80</v>
      </c>
      <c r="H5" s="11" t="s">
        <v>81</v>
      </c>
      <c r="I5" s="11" t="s">
        <v>82</v>
      </c>
      <c r="J5" s="11" t="s">
        <v>83</v>
      </c>
      <c r="K5" s="11" t="s">
        <v>84</v>
      </c>
      <c r="L5" s="11" t="s">
        <v>85</v>
      </c>
      <c r="M5" s="11" t="s">
        <v>86</v>
      </c>
      <c r="X5" s="24" t="s">
        <v>5</v>
      </c>
      <c r="Y5" s="33" t="s">
        <v>124</v>
      </c>
      <c r="Z5" s="33" t="s">
        <v>114</v>
      </c>
    </row>
    <row r="6" spans="1:26" x14ac:dyDescent="0.2">
      <c r="A6" s="9" t="s">
        <v>3</v>
      </c>
      <c r="B6" s="13">
        <f>Operación!D43</f>
        <v>0.96196805114788442</v>
      </c>
      <c r="C6" s="13">
        <f>Operación!E43</f>
        <v>0.98048746125669195</v>
      </c>
      <c r="D6" s="13">
        <f>Operación!F43</f>
        <v>0.93375627173946507</v>
      </c>
      <c r="E6" s="13">
        <f>Operación!G43</f>
        <v>0.80473099387738556</v>
      </c>
      <c r="F6" s="13">
        <f>Operación!H43</f>
        <v>0.85328722080743169</v>
      </c>
      <c r="G6" s="13">
        <f>Operación!I43</f>
        <v>0.79525663598106311</v>
      </c>
      <c r="H6" s="13">
        <f>Operación!J43</f>
        <v>0.78573546227333324</v>
      </c>
      <c r="I6" s="13">
        <f>Operación!K43</f>
        <v>0.75133392224541828</v>
      </c>
      <c r="J6" s="13">
        <f>Operación!L43</f>
        <v>0.7979683129090499</v>
      </c>
      <c r="K6" s="13">
        <f>Operación!M43</f>
        <v>0</v>
      </c>
      <c r="L6" s="13">
        <f>Operación!N43</f>
        <v>0</v>
      </c>
      <c r="M6" s="13">
        <f>Operación!O43</f>
        <v>0</v>
      </c>
      <c r="N6" s="56"/>
      <c r="X6" s="34" t="s">
        <v>146</v>
      </c>
      <c r="Y6" s="13">
        <f>Operación!$Q$8</f>
        <v>0.92915214866434381</v>
      </c>
      <c r="Z6" s="13">
        <f>Operación!$Q$10</f>
        <v>0.78629500580720091</v>
      </c>
    </row>
    <row r="7" spans="1:26" x14ac:dyDescent="0.2">
      <c r="A7" s="9" t="s">
        <v>4</v>
      </c>
      <c r="B7" s="13">
        <f>Operación!D52</f>
        <v>0.97540983606557374</v>
      </c>
      <c r="C7" s="13">
        <f>Operación!E52</f>
        <v>0.95535714285714279</v>
      </c>
      <c r="D7" s="13">
        <f>Operación!F52</f>
        <v>0.967741935483871</v>
      </c>
      <c r="E7" s="13">
        <f>Operación!G52</f>
        <v>0.9916666666666667</v>
      </c>
      <c r="F7" s="13">
        <f>Operación!H52</f>
        <v>0.9838709677419355</v>
      </c>
      <c r="G7" s="13">
        <f>Operación!I52</f>
        <v>0.98333333333333339</v>
      </c>
      <c r="H7" s="13">
        <f>Operación!J52</f>
        <v>0.88201689021361152</v>
      </c>
      <c r="I7" s="13">
        <f>Operación!K52</f>
        <v>0.94354838709677424</v>
      </c>
      <c r="J7" s="13">
        <f>Operación!L52</f>
        <v>0.95833333333333326</v>
      </c>
      <c r="K7" s="13">
        <f>Operación!M52</f>
        <v>0</v>
      </c>
      <c r="L7" s="13">
        <f>Operación!N52</f>
        <v>0</v>
      </c>
      <c r="M7" s="13">
        <f>Operación!O52</f>
        <v>0</v>
      </c>
      <c r="N7" s="56"/>
      <c r="X7" s="34" t="s">
        <v>147</v>
      </c>
      <c r="Y7" s="13">
        <f>Operación!$Q$13</f>
        <v>0.95294117647058818</v>
      </c>
      <c r="Z7" s="13">
        <f>Operación!$Q$15</f>
        <v>0.89411764705882357</v>
      </c>
    </row>
    <row r="8" spans="1:26" x14ac:dyDescent="0.2">
      <c r="N8" s="56"/>
      <c r="X8" s="34" t="s">
        <v>131</v>
      </c>
      <c r="Y8" s="13">
        <f>Operación!$Q$18</f>
        <v>0.73793103448275854</v>
      </c>
      <c r="Z8" s="13">
        <f>Operación!$Q$20</f>
        <v>0.6344827586206897</v>
      </c>
    </row>
    <row r="9" spans="1:26" x14ac:dyDescent="0.2">
      <c r="N9" s="56"/>
      <c r="X9" s="34" t="s">
        <v>148</v>
      </c>
      <c r="Y9" s="13">
        <f>Operación!$Q$23</f>
        <v>0.83445491251682369</v>
      </c>
      <c r="Z9" s="13">
        <f>Operación!$Q$25</f>
        <v>0.80551816958277256</v>
      </c>
    </row>
    <row r="10" spans="1:26" x14ac:dyDescent="0.2">
      <c r="N10" s="56"/>
      <c r="X10" s="34" t="s">
        <v>149</v>
      </c>
      <c r="Y10" s="13">
        <f>Operación!$Q$28</f>
        <v>0.91686460807600945</v>
      </c>
      <c r="Z10" s="13">
        <f>Operación!$Q$30</f>
        <v>0.85510688836104509</v>
      </c>
    </row>
    <row r="11" spans="1:26" x14ac:dyDescent="0.2">
      <c r="N11" s="56"/>
      <c r="X11" s="34" t="s">
        <v>150</v>
      </c>
      <c r="Y11" s="13">
        <f>Operación!$Q$33</f>
        <v>0.69728331177231562</v>
      </c>
      <c r="Z11" s="13">
        <f>Operación!$Q$35</f>
        <v>0.58473479948253559</v>
      </c>
    </row>
    <row r="12" spans="1:26" x14ac:dyDescent="0.2">
      <c r="N12" s="56"/>
      <c r="X12" s="34" t="s">
        <v>151</v>
      </c>
      <c r="Y12" s="13">
        <f>Operación!$Q$38</f>
        <v>0.9207589285714286</v>
      </c>
      <c r="Z12" s="13">
        <f>Operación!$Q$40</f>
        <v>0.8828125</v>
      </c>
    </row>
    <row r="35" spans="1:26" ht="38.25" x14ac:dyDescent="0.2">
      <c r="A35" s="12" t="s">
        <v>113</v>
      </c>
      <c r="B35" s="11" t="s">
        <v>75</v>
      </c>
      <c r="C35" s="11" t="s">
        <v>76</v>
      </c>
      <c r="D35" s="11" t="s">
        <v>77</v>
      </c>
      <c r="E35" s="11" t="s">
        <v>78</v>
      </c>
      <c r="F35" s="11" t="s">
        <v>79</v>
      </c>
      <c r="G35" s="11" t="s">
        <v>80</v>
      </c>
      <c r="H35" s="11" t="s">
        <v>81</v>
      </c>
      <c r="I35" s="11" t="s">
        <v>82</v>
      </c>
      <c r="J35" s="11" t="s">
        <v>83</v>
      </c>
      <c r="K35" s="11" t="s">
        <v>84</v>
      </c>
      <c r="L35" s="11" t="s">
        <v>85</v>
      </c>
      <c r="M35" s="11" t="s">
        <v>86</v>
      </c>
      <c r="X35" s="24" t="s">
        <v>5</v>
      </c>
      <c r="Y35" s="33" t="s">
        <v>124</v>
      </c>
      <c r="Z35" s="33" t="s">
        <v>114</v>
      </c>
    </row>
    <row r="36" spans="1:26" x14ac:dyDescent="0.2">
      <c r="A36" s="9" t="s">
        <v>3</v>
      </c>
      <c r="B36" s="13">
        <f>Operación!D45</f>
        <v>0.76426404586002106</v>
      </c>
      <c r="C36" s="13">
        <f>Operación!E45</f>
        <v>0.8746700987628665</v>
      </c>
      <c r="D36" s="13">
        <f>Operación!F45</f>
        <v>0.68766816848196766</v>
      </c>
      <c r="E36" s="13">
        <f>Operación!G45</f>
        <v>0.74549009926912324</v>
      </c>
      <c r="F36" s="13">
        <f>Operación!H45</f>
        <v>0.81495861930038804</v>
      </c>
      <c r="G36" s="13">
        <f>Operación!I45</f>
        <v>0.73507908513259046</v>
      </c>
      <c r="H36" s="13">
        <f>Operación!J45</f>
        <v>0.7442835682357154</v>
      </c>
      <c r="I36" s="13">
        <f>Operación!K45</f>
        <v>0.68948695415893124</v>
      </c>
      <c r="J36" s="13">
        <f>Operación!L45</f>
        <v>0.76231843961886336</v>
      </c>
      <c r="K36" s="10">
        <f>Operación!M45</f>
        <v>0</v>
      </c>
      <c r="L36" s="10">
        <f>Operación!N45</f>
        <v>0</v>
      </c>
      <c r="M36" s="10">
        <f>Operación!O45</f>
        <v>0</v>
      </c>
      <c r="N36" s="56"/>
      <c r="X36" s="34" t="s">
        <v>144</v>
      </c>
      <c r="Y36" s="13">
        <f>Operación!$Q$57</f>
        <v>0.96694214876033058</v>
      </c>
      <c r="Z36" s="13">
        <f>Operación!$Q$59</f>
        <v>0.96418732782369143</v>
      </c>
    </row>
    <row r="37" spans="1:26" x14ac:dyDescent="0.2">
      <c r="A37" s="9" t="s">
        <v>4</v>
      </c>
      <c r="B37" s="13">
        <f>Operación!D54</f>
        <v>0.95081967213114749</v>
      </c>
      <c r="C37" s="13">
        <f>Operación!E54</f>
        <v>0.9017857142857143</v>
      </c>
      <c r="D37" s="13">
        <f>Operación!F54</f>
        <v>0.94354838709677424</v>
      </c>
      <c r="E37" s="13">
        <f>Operación!G54</f>
        <v>0.9916666666666667</v>
      </c>
      <c r="F37" s="13">
        <f>Operación!H54</f>
        <v>0.9838709677419355</v>
      </c>
      <c r="G37" s="13">
        <f>Operación!I54</f>
        <v>0.98333333333333339</v>
      </c>
      <c r="H37" s="13">
        <f>Operación!J54</f>
        <v>0.88201689021361152</v>
      </c>
      <c r="I37" s="13">
        <f>Operación!K54</f>
        <v>0.94354838709677424</v>
      </c>
      <c r="J37" s="13">
        <f>Operación!L54</f>
        <v>0.95833333333333326</v>
      </c>
      <c r="K37" s="10">
        <f>Operación!M54</f>
        <v>0</v>
      </c>
      <c r="L37" s="10">
        <f>Operación!N54</f>
        <v>0</v>
      </c>
      <c r="M37" s="10">
        <f>Operación!O54</f>
        <v>0</v>
      </c>
      <c r="N37" s="56"/>
      <c r="X37" s="34" t="s">
        <v>145</v>
      </c>
      <c r="Y37" s="13">
        <f>Operación!$Q$62</f>
        <v>0.96556473829201106</v>
      </c>
      <c r="Z37" s="13">
        <f>Operación!$Q$64</f>
        <v>0.95179063360881544</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6" t="s">
        <v>106</v>
      </c>
      <c r="C3" s="37">
        <v>7440</v>
      </c>
    </row>
    <row r="4" spans="2:3" x14ac:dyDescent="0.25">
      <c r="B4" s="36" t="s">
        <v>107</v>
      </c>
      <c r="C4" s="37">
        <v>6126</v>
      </c>
    </row>
    <row r="5" spans="2:3" x14ac:dyDescent="0.25">
      <c r="B5" s="35" t="s">
        <v>115</v>
      </c>
      <c r="C5" s="38">
        <v>866</v>
      </c>
    </row>
    <row r="6" spans="2:3" x14ac:dyDescent="0.25">
      <c r="B6" s="35" t="s">
        <v>116</v>
      </c>
      <c r="C6" s="38">
        <v>448</v>
      </c>
    </row>
    <row r="7" spans="2:3" x14ac:dyDescent="0.25">
      <c r="B7" s="23" t="s">
        <v>117</v>
      </c>
      <c r="C7" s="39">
        <v>223</v>
      </c>
    </row>
    <row r="8" spans="2:3" x14ac:dyDescent="0.25">
      <c r="B8" s="23" t="s">
        <v>118</v>
      </c>
      <c r="C8" s="39">
        <v>159</v>
      </c>
    </row>
    <row r="9" spans="2:3" x14ac:dyDescent="0.25">
      <c r="B9" s="23" t="s">
        <v>91</v>
      </c>
      <c r="C9" s="39">
        <v>39</v>
      </c>
    </row>
    <row r="10" spans="2:3" x14ac:dyDescent="0.25">
      <c r="B10" s="53" t="s">
        <v>119</v>
      </c>
      <c r="C10" s="39">
        <v>27</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64" t="s">
        <v>52</v>
      </c>
      <c r="B1" s="40" t="s">
        <v>53</v>
      </c>
    </row>
    <row r="2" spans="1:13" x14ac:dyDescent="0.25">
      <c r="A2" s="64" t="s">
        <v>5</v>
      </c>
      <c r="B2" s="40" t="s">
        <v>53</v>
      </c>
    </row>
    <row r="4" spans="1:13" ht="30" x14ac:dyDescent="0.25">
      <c r="A4" s="65" t="s">
        <v>54</v>
      </c>
      <c r="B4" s="41" t="s">
        <v>55</v>
      </c>
      <c r="C4" s="41" t="s">
        <v>56</v>
      </c>
      <c r="D4" s="41" t="s">
        <v>57</v>
      </c>
      <c r="E4" s="41" t="s">
        <v>58</v>
      </c>
      <c r="F4" s="41" t="s">
        <v>59</v>
      </c>
      <c r="G4" s="41" t="s">
        <v>60</v>
      </c>
      <c r="H4" s="41" t="s">
        <v>61</v>
      </c>
      <c r="I4" s="41" t="s">
        <v>102</v>
      </c>
      <c r="J4" s="41" t="s">
        <v>62</v>
      </c>
      <c r="K4" s="41" t="s">
        <v>63</v>
      </c>
      <c r="L4" s="41" t="s">
        <v>64</v>
      </c>
      <c r="M4" s="41" t="s">
        <v>103</v>
      </c>
    </row>
    <row r="5" spans="1:13" x14ac:dyDescent="0.25">
      <c r="A5" s="46" t="s">
        <v>65</v>
      </c>
      <c r="B5" s="47">
        <v>34</v>
      </c>
      <c r="C5" s="47">
        <v>18</v>
      </c>
      <c r="D5" s="47">
        <v>42</v>
      </c>
      <c r="E5" s="47">
        <v>130</v>
      </c>
      <c r="F5" s="47">
        <v>104</v>
      </c>
      <c r="G5" s="47">
        <v>117</v>
      </c>
      <c r="H5" s="47">
        <v>144</v>
      </c>
      <c r="I5" s="47">
        <v>143</v>
      </c>
      <c r="J5" s="47">
        <v>134</v>
      </c>
      <c r="K5" s="47">
        <v>0</v>
      </c>
      <c r="L5" s="47">
        <v>0</v>
      </c>
      <c r="M5" s="47">
        <v>0</v>
      </c>
    </row>
    <row r="6" spans="1:13" x14ac:dyDescent="0.25">
      <c r="A6" s="48" t="s">
        <v>93</v>
      </c>
      <c r="B6" s="47">
        <v>0</v>
      </c>
      <c r="C6" s="47">
        <v>0</v>
      </c>
      <c r="D6" s="47">
        <v>0</v>
      </c>
      <c r="E6" s="47">
        <v>0</v>
      </c>
      <c r="F6" s="47">
        <v>0</v>
      </c>
      <c r="G6" s="47">
        <v>0</v>
      </c>
      <c r="H6" s="47">
        <v>0</v>
      </c>
      <c r="I6" s="47">
        <v>0</v>
      </c>
      <c r="J6" s="47">
        <v>0</v>
      </c>
      <c r="K6" s="47">
        <v>0</v>
      </c>
      <c r="L6" s="47">
        <v>0</v>
      </c>
      <c r="M6" s="47">
        <v>0</v>
      </c>
    </row>
    <row r="7" spans="1:13" x14ac:dyDescent="0.25">
      <c r="A7" s="48" t="s">
        <v>95</v>
      </c>
      <c r="B7" s="47">
        <v>0</v>
      </c>
      <c r="C7" s="47">
        <v>0</v>
      </c>
      <c r="D7" s="47">
        <v>0</v>
      </c>
      <c r="E7" s="47">
        <v>0</v>
      </c>
      <c r="F7" s="47">
        <v>0</v>
      </c>
      <c r="G7" s="47">
        <v>0</v>
      </c>
      <c r="H7" s="47">
        <v>0</v>
      </c>
      <c r="I7" s="47">
        <v>0</v>
      </c>
      <c r="J7" s="47">
        <v>0</v>
      </c>
      <c r="K7" s="47">
        <v>0</v>
      </c>
      <c r="L7" s="47">
        <v>0</v>
      </c>
      <c r="M7" s="47">
        <v>0</v>
      </c>
    </row>
    <row r="8" spans="1:13" x14ac:dyDescent="0.25">
      <c r="A8" s="48" t="s">
        <v>96</v>
      </c>
      <c r="B8" s="47">
        <v>1</v>
      </c>
      <c r="C8" s="47">
        <v>0</v>
      </c>
      <c r="D8" s="47">
        <v>0</v>
      </c>
      <c r="E8" s="47">
        <v>0</v>
      </c>
      <c r="F8" s="47">
        <v>0</v>
      </c>
      <c r="G8" s="47">
        <v>0</v>
      </c>
      <c r="H8" s="47">
        <v>0</v>
      </c>
      <c r="I8" s="47">
        <v>0</v>
      </c>
      <c r="J8" s="47">
        <v>0</v>
      </c>
      <c r="K8" s="47">
        <v>0</v>
      </c>
      <c r="L8" s="47">
        <v>0</v>
      </c>
      <c r="M8" s="47">
        <v>0</v>
      </c>
    </row>
    <row r="9" spans="1:13" x14ac:dyDescent="0.25">
      <c r="A9" s="48" t="s">
        <v>98</v>
      </c>
      <c r="B9" s="47">
        <v>0</v>
      </c>
      <c r="C9" s="47">
        <v>0</v>
      </c>
      <c r="D9" s="47">
        <v>0</v>
      </c>
      <c r="E9" s="47">
        <v>0</v>
      </c>
      <c r="F9" s="47">
        <v>0</v>
      </c>
      <c r="G9" s="47">
        <v>0</v>
      </c>
      <c r="H9" s="47">
        <v>0</v>
      </c>
      <c r="I9" s="47">
        <v>0</v>
      </c>
      <c r="J9" s="47">
        <v>0</v>
      </c>
      <c r="K9" s="47">
        <v>0</v>
      </c>
      <c r="L9" s="47">
        <v>0</v>
      </c>
      <c r="M9" s="47">
        <v>0</v>
      </c>
    </row>
    <row r="10" spans="1:13" x14ac:dyDescent="0.25">
      <c r="A10" s="48" t="s">
        <v>66</v>
      </c>
      <c r="B10" s="47">
        <v>9</v>
      </c>
      <c r="C10" s="47">
        <v>4</v>
      </c>
      <c r="D10" s="47">
        <v>4</v>
      </c>
      <c r="E10" s="47">
        <v>1</v>
      </c>
      <c r="F10" s="47">
        <v>10</v>
      </c>
      <c r="G10" s="47">
        <v>2</v>
      </c>
      <c r="H10" s="47">
        <v>10</v>
      </c>
      <c r="I10" s="47">
        <v>8</v>
      </c>
      <c r="J10" s="47">
        <v>6</v>
      </c>
      <c r="K10" s="47">
        <v>0</v>
      </c>
      <c r="L10" s="47">
        <v>0</v>
      </c>
      <c r="M10" s="47">
        <v>0</v>
      </c>
    </row>
    <row r="11" spans="1:13" x14ac:dyDescent="0.25">
      <c r="A11" s="48" t="s">
        <v>68</v>
      </c>
      <c r="B11" s="47">
        <v>16</v>
      </c>
      <c r="C11" s="47">
        <v>9</v>
      </c>
      <c r="D11" s="47">
        <v>19</v>
      </c>
      <c r="E11" s="47">
        <v>14</v>
      </c>
      <c r="F11" s="47">
        <v>7</v>
      </c>
      <c r="G11" s="47">
        <v>14</v>
      </c>
      <c r="H11" s="47">
        <v>19</v>
      </c>
      <c r="I11" s="47">
        <v>8</v>
      </c>
      <c r="J11" s="47">
        <v>8</v>
      </c>
      <c r="K11" s="47">
        <v>0</v>
      </c>
      <c r="L11" s="47">
        <v>0</v>
      </c>
      <c r="M11" s="47">
        <v>0</v>
      </c>
    </row>
    <row r="12" spans="1:13" x14ac:dyDescent="0.25">
      <c r="A12" s="48" t="s">
        <v>70</v>
      </c>
      <c r="B12" s="47">
        <v>0</v>
      </c>
      <c r="C12" s="47">
        <v>0</v>
      </c>
      <c r="D12" s="47">
        <v>0</v>
      </c>
      <c r="E12" s="47">
        <v>0</v>
      </c>
      <c r="F12" s="47">
        <v>0</v>
      </c>
      <c r="G12" s="47">
        <v>0</v>
      </c>
      <c r="H12" s="47">
        <v>0</v>
      </c>
      <c r="I12" s="47">
        <v>0</v>
      </c>
      <c r="J12" s="47">
        <v>0</v>
      </c>
      <c r="K12" s="47">
        <v>0</v>
      </c>
      <c r="L12" s="47">
        <v>0</v>
      </c>
      <c r="M12" s="47">
        <v>0</v>
      </c>
    </row>
    <row r="13" spans="1:13" x14ac:dyDescent="0.25">
      <c r="A13" s="48" t="s">
        <v>101</v>
      </c>
      <c r="B13" s="47">
        <v>0</v>
      </c>
      <c r="C13" s="47">
        <v>3</v>
      </c>
      <c r="D13" s="47">
        <v>17</v>
      </c>
      <c r="E13" s="47">
        <v>110</v>
      </c>
      <c r="F13" s="47">
        <v>86</v>
      </c>
      <c r="G13" s="47">
        <v>96</v>
      </c>
      <c r="H13" s="47">
        <v>111</v>
      </c>
      <c r="I13" s="47">
        <v>126</v>
      </c>
      <c r="J13" s="47">
        <v>118</v>
      </c>
      <c r="K13" s="47">
        <v>0</v>
      </c>
      <c r="L13" s="47">
        <v>0</v>
      </c>
      <c r="M13" s="47">
        <v>0</v>
      </c>
    </row>
    <row r="14" spans="1:13" x14ac:dyDescent="0.25">
      <c r="A14" s="48" t="s">
        <v>69</v>
      </c>
      <c r="B14" s="47">
        <v>0</v>
      </c>
      <c r="C14" s="47">
        <v>0</v>
      </c>
      <c r="D14" s="47">
        <v>0</v>
      </c>
      <c r="E14" s="47">
        <v>4</v>
      </c>
      <c r="F14" s="47">
        <v>1</v>
      </c>
      <c r="G14" s="47">
        <v>2</v>
      </c>
      <c r="H14" s="47">
        <v>3</v>
      </c>
      <c r="I14" s="47">
        <v>0</v>
      </c>
      <c r="J14" s="47">
        <v>1</v>
      </c>
      <c r="K14" s="47">
        <v>0</v>
      </c>
      <c r="L14" s="47">
        <v>0</v>
      </c>
      <c r="M14" s="47">
        <v>0</v>
      </c>
    </row>
    <row r="15" spans="1:13" x14ac:dyDescent="0.25">
      <c r="A15" s="48" t="s">
        <v>67</v>
      </c>
      <c r="B15" s="47">
        <v>8</v>
      </c>
      <c r="C15" s="47">
        <v>2</v>
      </c>
      <c r="D15" s="47">
        <v>2</v>
      </c>
      <c r="E15" s="47">
        <v>1</v>
      </c>
      <c r="F15" s="47">
        <v>0</v>
      </c>
      <c r="G15" s="47">
        <v>3</v>
      </c>
      <c r="H15" s="47">
        <v>1</v>
      </c>
      <c r="I15" s="47">
        <v>1</v>
      </c>
      <c r="J15" s="47">
        <v>1</v>
      </c>
      <c r="K15" s="47">
        <v>0</v>
      </c>
      <c r="L15" s="47">
        <v>0</v>
      </c>
      <c r="M15" s="47">
        <v>0</v>
      </c>
    </row>
    <row r="16" spans="1:13" x14ac:dyDescent="0.25">
      <c r="A16" s="49" t="s">
        <v>49</v>
      </c>
      <c r="B16" s="50">
        <v>107</v>
      </c>
      <c r="C16" s="50">
        <v>68</v>
      </c>
      <c r="D16" s="50">
        <v>94</v>
      </c>
      <c r="E16" s="50">
        <v>32</v>
      </c>
      <c r="F16" s="50">
        <v>32</v>
      </c>
      <c r="G16" s="50">
        <v>30</v>
      </c>
      <c r="H16" s="50">
        <v>28</v>
      </c>
      <c r="I16" s="50">
        <v>32</v>
      </c>
      <c r="J16" s="50">
        <v>25</v>
      </c>
      <c r="K16" s="50">
        <v>0</v>
      </c>
      <c r="L16" s="50">
        <v>0</v>
      </c>
      <c r="M16" s="50">
        <v>0</v>
      </c>
    </row>
    <row r="17" spans="1:13" x14ac:dyDescent="0.25">
      <c r="A17" s="51" t="s">
        <v>92</v>
      </c>
      <c r="B17" s="50">
        <v>0</v>
      </c>
      <c r="C17" s="50">
        <v>0</v>
      </c>
      <c r="D17" s="50">
        <v>0</v>
      </c>
      <c r="E17" s="50">
        <v>0</v>
      </c>
      <c r="F17" s="50">
        <v>0</v>
      </c>
      <c r="G17" s="50">
        <v>0</v>
      </c>
      <c r="H17" s="50">
        <v>0</v>
      </c>
      <c r="I17" s="50">
        <v>0</v>
      </c>
      <c r="J17" s="50">
        <v>0</v>
      </c>
      <c r="K17" s="50">
        <v>0</v>
      </c>
      <c r="L17" s="50">
        <v>0</v>
      </c>
      <c r="M17" s="50">
        <v>0</v>
      </c>
    </row>
    <row r="18" spans="1:13" x14ac:dyDescent="0.25">
      <c r="A18" s="51" t="s">
        <v>72</v>
      </c>
      <c r="B18" s="50">
        <v>0</v>
      </c>
      <c r="C18" s="50">
        <v>0</v>
      </c>
      <c r="D18" s="50">
        <v>0</v>
      </c>
      <c r="E18" s="50">
        <v>0</v>
      </c>
      <c r="F18" s="50">
        <v>0</v>
      </c>
      <c r="G18" s="50">
        <v>0</v>
      </c>
      <c r="H18" s="50">
        <v>0</v>
      </c>
      <c r="I18" s="50">
        <v>0</v>
      </c>
      <c r="J18" s="50">
        <v>0</v>
      </c>
      <c r="K18" s="50">
        <v>0</v>
      </c>
      <c r="L18" s="50">
        <v>0</v>
      </c>
      <c r="M18" s="50">
        <v>0</v>
      </c>
    </row>
    <row r="19" spans="1:13" x14ac:dyDescent="0.25">
      <c r="A19" s="51" t="s">
        <v>50</v>
      </c>
      <c r="B19" s="50">
        <v>34</v>
      </c>
      <c r="C19" s="50">
        <v>14</v>
      </c>
      <c r="D19" s="50">
        <v>36</v>
      </c>
      <c r="E19" s="50">
        <v>21</v>
      </c>
      <c r="F19" s="50">
        <v>27</v>
      </c>
      <c r="G19" s="50">
        <v>25</v>
      </c>
      <c r="H19" s="50">
        <v>20</v>
      </c>
      <c r="I19" s="50">
        <v>24</v>
      </c>
      <c r="J19" s="50">
        <v>22</v>
      </c>
      <c r="K19" s="50">
        <v>0</v>
      </c>
      <c r="L19" s="50">
        <v>0</v>
      </c>
      <c r="M19" s="50">
        <v>0</v>
      </c>
    </row>
    <row r="20" spans="1:13" x14ac:dyDescent="0.25">
      <c r="A20" s="51" t="s">
        <v>94</v>
      </c>
      <c r="B20" s="50">
        <v>1</v>
      </c>
      <c r="C20" s="50">
        <v>0</v>
      </c>
      <c r="D20" s="50">
        <v>1</v>
      </c>
      <c r="E20" s="50">
        <v>0</v>
      </c>
      <c r="F20" s="50">
        <v>1</v>
      </c>
      <c r="G20" s="50">
        <v>0</v>
      </c>
      <c r="H20" s="50">
        <v>1</v>
      </c>
      <c r="I20" s="50">
        <v>0</v>
      </c>
      <c r="J20" s="50">
        <v>0</v>
      </c>
      <c r="K20" s="50">
        <v>0</v>
      </c>
      <c r="L20" s="50">
        <v>0</v>
      </c>
      <c r="M20" s="50">
        <v>0</v>
      </c>
    </row>
    <row r="21" spans="1:13" x14ac:dyDescent="0.25">
      <c r="A21" s="51" t="s">
        <v>71</v>
      </c>
      <c r="B21" s="50">
        <v>0</v>
      </c>
      <c r="C21" s="50">
        <v>0</v>
      </c>
      <c r="D21" s="50">
        <v>2</v>
      </c>
      <c r="E21" s="50">
        <v>7</v>
      </c>
      <c r="F21" s="50">
        <v>0</v>
      </c>
      <c r="G21" s="50">
        <v>0</v>
      </c>
      <c r="H21" s="50">
        <v>1</v>
      </c>
      <c r="I21" s="50">
        <v>1</v>
      </c>
      <c r="J21" s="50">
        <v>2</v>
      </c>
      <c r="K21" s="50">
        <v>0</v>
      </c>
      <c r="L21" s="50">
        <v>0</v>
      </c>
      <c r="M21" s="50">
        <v>0</v>
      </c>
    </row>
    <row r="22" spans="1:13" x14ac:dyDescent="0.25">
      <c r="A22" s="51" t="s">
        <v>97</v>
      </c>
      <c r="B22" s="50">
        <v>0</v>
      </c>
      <c r="C22" s="50">
        <v>0</v>
      </c>
      <c r="D22" s="50">
        <v>0</v>
      </c>
      <c r="E22" s="50">
        <v>0</v>
      </c>
      <c r="F22" s="50">
        <v>0</v>
      </c>
      <c r="G22" s="50">
        <v>0</v>
      </c>
      <c r="H22" s="50">
        <v>0</v>
      </c>
      <c r="I22" s="50">
        <v>0</v>
      </c>
      <c r="J22" s="50">
        <v>0</v>
      </c>
      <c r="K22" s="50">
        <v>0</v>
      </c>
      <c r="L22" s="50">
        <v>0</v>
      </c>
      <c r="M22" s="50">
        <v>0</v>
      </c>
    </row>
    <row r="23" spans="1:13" x14ac:dyDescent="0.25">
      <c r="A23" s="51" t="s">
        <v>73</v>
      </c>
      <c r="B23" s="50">
        <v>1</v>
      </c>
      <c r="C23" s="50">
        <v>0</v>
      </c>
      <c r="D23" s="50">
        <v>4</v>
      </c>
      <c r="E23" s="50">
        <v>1</v>
      </c>
      <c r="F23" s="50">
        <v>0</v>
      </c>
      <c r="G23" s="50">
        <v>2</v>
      </c>
      <c r="H23" s="50">
        <v>1</v>
      </c>
      <c r="I23" s="50">
        <v>1</v>
      </c>
      <c r="J23" s="50">
        <v>0</v>
      </c>
      <c r="K23" s="50">
        <v>0</v>
      </c>
      <c r="L23" s="50">
        <v>0</v>
      </c>
      <c r="M23" s="50">
        <v>0</v>
      </c>
    </row>
    <row r="24" spans="1:13" x14ac:dyDescent="0.25">
      <c r="A24" s="51" t="s">
        <v>51</v>
      </c>
      <c r="B24" s="50">
        <v>12</v>
      </c>
      <c r="C24" s="50">
        <v>3</v>
      </c>
      <c r="D24" s="50">
        <v>2</v>
      </c>
      <c r="E24" s="50">
        <v>3</v>
      </c>
      <c r="F24" s="50">
        <v>4</v>
      </c>
      <c r="G24" s="50">
        <v>3</v>
      </c>
      <c r="H24" s="50">
        <v>5</v>
      </c>
      <c r="I24" s="50">
        <v>6</v>
      </c>
      <c r="J24" s="50">
        <v>1</v>
      </c>
      <c r="K24" s="50">
        <v>0</v>
      </c>
      <c r="L24" s="50">
        <v>0</v>
      </c>
      <c r="M24" s="50">
        <v>0</v>
      </c>
    </row>
    <row r="25" spans="1:13" x14ac:dyDescent="0.25">
      <c r="A25" s="51" t="s">
        <v>99</v>
      </c>
      <c r="B25" s="50">
        <v>0</v>
      </c>
      <c r="C25" s="50">
        <v>0</v>
      </c>
      <c r="D25" s="50">
        <v>0</v>
      </c>
      <c r="E25" s="50">
        <v>0</v>
      </c>
      <c r="F25" s="50">
        <v>0</v>
      </c>
      <c r="G25" s="50">
        <v>0</v>
      </c>
      <c r="H25" s="50">
        <v>0</v>
      </c>
      <c r="I25" s="50">
        <v>0</v>
      </c>
      <c r="J25" s="50">
        <v>0</v>
      </c>
      <c r="K25" s="50">
        <v>0</v>
      </c>
      <c r="L25" s="50">
        <v>0</v>
      </c>
      <c r="M25" s="50">
        <v>0</v>
      </c>
    </row>
    <row r="26" spans="1:13" x14ac:dyDescent="0.25">
      <c r="A26" s="51" t="s">
        <v>100</v>
      </c>
      <c r="B26" s="50">
        <v>59</v>
      </c>
      <c r="C26" s="50">
        <v>51</v>
      </c>
      <c r="D26" s="50">
        <v>49</v>
      </c>
      <c r="E26" s="50">
        <v>0</v>
      </c>
      <c r="F26" s="50">
        <v>0</v>
      </c>
      <c r="G26" s="50">
        <v>0</v>
      </c>
      <c r="H26" s="50">
        <v>0</v>
      </c>
      <c r="I26" s="50">
        <v>0</v>
      </c>
      <c r="J26" s="50">
        <v>0</v>
      </c>
      <c r="K26" s="50">
        <v>0</v>
      </c>
      <c r="L26" s="50">
        <v>0</v>
      </c>
      <c r="M26" s="50">
        <v>0</v>
      </c>
    </row>
    <row r="27" spans="1:13" x14ac:dyDescent="0.25">
      <c r="A27" s="42" t="s">
        <v>74</v>
      </c>
      <c r="B27" s="43">
        <v>141</v>
      </c>
      <c r="C27" s="43">
        <v>86</v>
      </c>
      <c r="D27" s="43">
        <v>136</v>
      </c>
      <c r="E27" s="43">
        <v>162</v>
      </c>
      <c r="F27" s="43">
        <v>136</v>
      </c>
      <c r="G27" s="43">
        <v>147</v>
      </c>
      <c r="H27" s="43">
        <v>172</v>
      </c>
      <c r="I27" s="43">
        <v>175</v>
      </c>
      <c r="J27" s="43">
        <v>159</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120</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2018-10-23T21:08:05Z</dcterms:modified>
</cp:coreProperties>
</file>