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2T\"/>
    </mc:Choice>
  </mc:AlternateContent>
  <xr:revisionPtr revIDLastSave="0" documentId="10_ncr:100000_{01288D60-C468-47D0-B98B-B7A3584A86FF}"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3" r:id="rId6"/>
  </pivotCaches>
</workbook>
</file>

<file path=xl/calcChain.xml><?xml version="1.0" encoding="utf-8"?>
<calcChain xmlns="http://schemas.openxmlformats.org/spreadsheetml/2006/main">
  <c r="Z10" i="24" l="1"/>
  <c r="Y10" i="24"/>
  <c r="Y6" i="24"/>
  <c r="Z6" i="24"/>
  <c r="Y7" i="24"/>
  <c r="Z7" i="24"/>
  <c r="Y8" i="24"/>
  <c r="Z8" i="24"/>
  <c r="Y9" i="24"/>
  <c r="Z9" i="24"/>
  <c r="D36" i="24" l="1"/>
  <c r="C36" i="24"/>
  <c r="B36" i="24"/>
  <c r="E36" i="24"/>
  <c r="F36" i="24"/>
  <c r="G36" i="24"/>
  <c r="H36" i="24"/>
  <c r="I36" i="24"/>
  <c r="J36" i="24"/>
  <c r="K36" i="24"/>
  <c r="L36" i="24"/>
  <c r="M36" i="24"/>
  <c r="B6" i="24" l="1"/>
  <c r="C6" i="24"/>
  <c r="D6" i="24"/>
  <c r="E6" i="24"/>
  <c r="F6" i="24"/>
  <c r="G6" i="24"/>
  <c r="H6" i="24"/>
  <c r="I6" i="24"/>
  <c r="J6" i="24"/>
  <c r="K6" i="24"/>
  <c r="L6" i="24"/>
  <c r="M6" i="24"/>
  <c r="A1" i="24"/>
  <c r="A2" i="24"/>
  <c r="A3" i="24"/>
</calcChain>
</file>

<file path=xl/sharedStrings.xml><?xml version="1.0" encoding="utf-8"?>
<sst xmlns="http://schemas.openxmlformats.org/spreadsheetml/2006/main" count="189" uniqueCount="136">
  <si>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</si>
  <si>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</si>
  <si>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</si>
  <si>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</si>
  <si>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</si>
  <si>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</si>
  <si>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</si>
  <si>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</si>
  <si>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</si>
  <si>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</si>
  <si>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</si>
  <si>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</si>
  <si>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</si>
  <si>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</si>
  <si>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</si>
  <si>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</si>
  <si>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</si>
  <si>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</si>
  <si>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</si>
  <si>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</si>
  <si>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</si>
  <si>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</si>
  <si>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</si>
  <si>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</si>
  <si>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</si>
  <si>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</si>
  <si>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</si>
  <si>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</si>
  <si>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</si>
  <si>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</si>
  <si>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</si>
  <si>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</si>
  <si>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</si>
  <si>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</si>
  <si>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</si>
  <si>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</si>
  <si>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</si>
  <si>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</si>
  <si>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</si>
  <si>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</si>
  <si>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</si>
  <si>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</si>
  <si>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</si>
  <si>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</si>
  <si>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</si>
  <si>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</si>
  <si>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</si>
  <si>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</si>
  <si>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</si>
  <si>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</si>
  <si>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</si>
  <si>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</si>
  <si>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</si>
  <si>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</si>
  <si>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</si>
  <si>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</si>
  <si>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</si>
  <si>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</si>
  <si>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</si>
  <si>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</si>
  <si>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</si>
  <si>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</si>
  <si>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</si>
  <si>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</si>
  <si>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</si>
  <si>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</si>
  <si>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</si>
  <si>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</si>
  <si>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</si>
  <si>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</si>
  <si>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</si>
  <si>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</si>
  <si>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</si>
  <si>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</si>
  <si>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</si>
  <si>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</si>
  <si>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</si>
  <si>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</si>
  <si>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</si>
  <si>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</si>
  <si>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</si>
  <si>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</si>
  <si>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</si>
  <si>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</si>
  <si>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</si>
  <si>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</si>
  <si>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</si>
  <si>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</si>
  <si>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</si>
  <si>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</si>
  <si>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</si>
  <si>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</si>
  <si>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</si>
  <si>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</si>
  <si>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</si>
  <si>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</si>
  <si>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</si>
  <si>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</si>
  <si>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</si>
  <si>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</si>
  <si>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</si>
  <si>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Descripción de las Causas de las Cancelaciones</t>
  </si>
  <si>
    <t>ÍNDICE DE PUNTUALIDAD/ PUNCTUALITY INDEX</t>
  </si>
  <si>
    <t>Total Anual 2018  (Ene-Jun)
Empresas Nacionales</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</si>
  <si>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</si>
  <si>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</si>
  <si>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</si>
  <si>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</si>
  <si>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</si>
  <si>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</si>
  <si>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</si>
  <si>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</si>
  <si>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Índice de Puntualidad
(Ene-Jun)</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</si>
  <si>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</si>
  <si>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</si>
  <si>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</si>
  <si>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</si>
  <si>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</si>
  <si>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</si>
  <si>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</si>
  <si>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AEROPUERTO DE CIUDAD JUAREZ</t>
  </si>
  <si>
    <t>AIJ</t>
  </si>
  <si>
    <t>Interjet (ABC Aerolíneas)</t>
  </si>
  <si>
    <t>LCT</t>
  </si>
  <si>
    <t>Transportes Aéreos Regionales (TAR)</t>
  </si>
  <si>
    <t>SLI</t>
  </si>
  <si>
    <t>Aeroméxico Connect (Aerolitoral)</t>
  </si>
  <si>
    <t>VIV</t>
  </si>
  <si>
    <t>Vivaaerobus (Aeroenlaces)</t>
  </si>
  <si>
    <t>VOI</t>
  </si>
  <si>
    <t>Volaris (Concesionaria Vuela Cia de Aviación)</t>
  </si>
  <si>
    <t>Interjet</t>
  </si>
  <si>
    <t>Transportes 
Aéreos Regionales</t>
  </si>
  <si>
    <t>Aeroméxico 
Connect</t>
  </si>
  <si>
    <t>Vivaaerobus</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</si>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</sst>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2">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9" fillId="0" borderId="0" xfId="0" applyFont="1" applyFill="1" applyAlignment="1">
      <alignment horizontal="left"/>
    </xf>
    <xf numFmtId="9" fontId="0" fillId="0" borderId="0" xfId="44" applyFont="1" applyFill="1" applyBorder="1"/>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7" borderId="10" xfId="0" applyFont="1" applyFill="1" applyBorder="1" applyAlignment="1">
      <alignment horizontal="center" wrapText="1"/>
    </xf>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0" fontId="0" fillId="0" borderId="10" xfId="0" applyBorder="1" applyAlignment="1"/>
    <xf numFmtId="0" fontId="52" fillId="0" borderId="0" xfId="0" pivotButton="1" applyFont="1"/>
    <xf numFmtId="0" fontId="52" fillId="0" borderId="0" xfId="0" pivotButton="1" applyFont="1" applyAlignment="1">
      <alignment horizontal="center" vertical="center" wrapText="1"/>
    </xf>
    <xf numFmtId="0" fontId="51" fillId="0" borderId="0" xfId="0" applyFont="1" applyAlignment="1"/>
    <xf numFmtId="0" fontId="9" fillId="24" borderId="10" xfId="0" applyFont="1" applyFill="1" applyBorder="1" applyAlignment="1">
      <alignment horizontal="center" wrapText="1"/>
    </xf>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Alignment="1"/>
    <xf numFmtId="0" fontId="9" fillId="0" borderId="0" xfId="0" applyFont="1" applyFill="1" applyAlignment="1"/>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36">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71" formatCode="_-* #,##0.0_-;\-* #,##0.0_-;_-* &quot;-&quot;??_-;_-@_-"/>
    </dxf>
    <dxf>
      <numFmt numFmtId="35" formatCode="_-* #,##0.00_-;\-* #,##0.00_-;_-* &quot;-&quot;??_-;_-@_-"/>
    </dxf>
    <dxf>
      <numFmt numFmtId="170" formatCode="_-&quot;$&quot;* #,##0_-;\-&quot;$&quot;* #,##0_-;_-&quot;$&quot;* &quot;-&quot;??_-;_-@_-"/>
    </dxf>
    <dxf>
      <numFmt numFmtId="169"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Gráficos!$B$5:$G$5</c:f>
              <c:strCache>
                <c:ptCount val="6"/>
                <c:pt idx="0">
                  <c:v>Ene / Jan</c:v>
                </c:pt>
                <c:pt idx="1">
                  <c:v>Feb / Feb</c:v>
                </c:pt>
                <c:pt idx="2">
                  <c:v>Mar / Mar</c:v>
                </c:pt>
                <c:pt idx="3">
                  <c:v>Abr / Apr</c:v>
                </c:pt>
                <c:pt idx="4">
                  <c:v>May / May</c:v>
                </c:pt>
                <c:pt idx="5">
                  <c:v>Jun / Jun</c:v>
                </c:pt>
              </c:strCache>
            </c:strRef>
          </c:cat>
          <c:val>
            <c:numRef>
              <c:f>Gráficos!$B$6:$G$6</c:f>
              <c:numCache>
                <c:formatCode>0.0%</c:formatCode>
                <c:ptCount val="6"/>
                <c:pt idx="0">
                  <c:v>0.8038241889700275</c:v>
                </c:pt>
                <c:pt idx="1">
                  <c:v>0.84013392469920578</c:v>
                </c:pt>
                <c:pt idx="2">
                  <c:v>0.82754629629629639</c:v>
                </c:pt>
                <c:pt idx="3">
                  <c:v>0.8328381110968488</c:v>
                </c:pt>
                <c:pt idx="4">
                  <c:v>0.94790671618804612</c:v>
                </c:pt>
                <c:pt idx="5">
                  <c:v>0.81272889429787798</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7500000000000001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Gráficos!$B$35:$G$35</c:f>
              <c:strCache>
                <c:ptCount val="6"/>
                <c:pt idx="0">
                  <c:v>Ene / Jan</c:v>
                </c:pt>
                <c:pt idx="1">
                  <c:v>Feb / Feb</c:v>
                </c:pt>
                <c:pt idx="2">
                  <c:v>Mar / Mar</c:v>
                </c:pt>
                <c:pt idx="3">
                  <c:v>Abr / Apr</c:v>
                </c:pt>
                <c:pt idx="4">
                  <c:v>May / May</c:v>
                </c:pt>
                <c:pt idx="5">
                  <c:v>Jun / Jun</c:v>
                </c:pt>
              </c:strCache>
            </c:strRef>
          </c:cat>
          <c:val>
            <c:numRef>
              <c:f>Gráficos!$B$36:$G$36</c:f>
              <c:numCache>
                <c:formatCode>0.0%</c:formatCode>
                <c:ptCount val="6"/>
                <c:pt idx="0">
                  <c:v>0.67105316525733927</c:v>
                </c:pt>
                <c:pt idx="1">
                  <c:v>0.78879463898492008</c:v>
                </c:pt>
                <c:pt idx="2">
                  <c:v>0.78148148148148155</c:v>
                </c:pt>
                <c:pt idx="3">
                  <c:v>0.79690389905124626</c:v>
                </c:pt>
                <c:pt idx="4">
                  <c:v>0.90025948248966148</c:v>
                </c:pt>
                <c:pt idx="5">
                  <c:v>0.80618266795801108</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60000000000000009"/>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(Ene-Jun)</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Gráficos!$X$6:$X$10</c:f>
              <c:strCache>
                <c:ptCount val="5"/>
                <c:pt idx="0">
                  <c:v>Interjet</c:v>
                </c:pt>
                <c:pt idx="1">
                  <c:v>Transportes 
Aéreos Regionales</c:v>
                </c:pt>
                <c:pt idx="2">
                  <c:v>Aeroméxico 
Connect</c:v>
                </c:pt>
                <c:pt idx="3">
                  <c:v>Vivaaerobus</c:v>
                </c:pt>
                <c:pt idx="4">
                  <c:v>Volaris</c:v>
                </c:pt>
              </c:strCache>
            </c:strRef>
          </c:cat>
          <c:val>
            <c:numRef>
              <c:f>Gráficos!$Y$6:$Y$10</c:f>
              <c:numCache>
                <c:formatCode>0.0%</c:formatCode>
                <c:ptCount val="5"/>
                <c:pt idx="0">
                  <c:v>0.88990825688073394</c:v>
                </c:pt>
                <c:pt idx="1">
                  <c:v>0.82205882352941173</c:v>
                </c:pt>
                <c:pt idx="2">
                  <c:v>0.94862604540023898</c:v>
                </c:pt>
                <c:pt idx="3">
                  <c:v>0.75409836065573765</c:v>
                </c:pt>
                <c:pt idx="4">
                  <c:v>0.88592233009708732</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Gráficos!$X$6:$X$10</c:f>
              <c:strCache>
                <c:ptCount val="5"/>
                <c:pt idx="0">
                  <c:v>Interjet</c:v>
                </c:pt>
                <c:pt idx="1">
                  <c:v>Transportes 
Aéreos Regionales</c:v>
                </c:pt>
                <c:pt idx="2">
                  <c:v>Aeroméxico 
Connect</c:v>
                </c:pt>
                <c:pt idx="3">
                  <c:v>Vivaaerobus</c:v>
                </c:pt>
                <c:pt idx="4">
                  <c:v>Volaris</c:v>
                </c:pt>
              </c:strCache>
            </c:strRef>
          </c:cat>
          <c:val>
            <c:numRef>
              <c:f>Gráficos!$Z$6:$Z$10</c:f>
              <c:numCache>
                <c:formatCode>0.0%</c:formatCode>
                <c:ptCount val="5"/>
                <c:pt idx="0">
                  <c:v>0.82874617737003053</c:v>
                </c:pt>
                <c:pt idx="1">
                  <c:v>0.80588235294117649</c:v>
                </c:pt>
                <c:pt idx="2">
                  <c:v>0.93428912783751494</c:v>
                </c:pt>
                <c:pt idx="3">
                  <c:v>0.66169895678092394</c:v>
                </c:pt>
                <c:pt idx="4">
                  <c:v>0.84466019417475724</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EBB-4DED-8C6C-91DA4B331773}"/>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2664</c:v>
                </c:pt>
                <c:pt idx="1">
                  <c:v>448</c:v>
                </c:pt>
                <c:pt idx="2">
                  <c:v>102</c:v>
                </c:pt>
                <c:pt idx="3">
                  <c:v>5</c:v>
                </c:pt>
                <c:pt idx="4">
                  <c:v>18</c:v>
                </c:pt>
                <c:pt idx="5">
                  <c:v>17</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40</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16808</xdr:colOff>
      <xdr:row>8</xdr:row>
      <xdr:rowOff>23531</xdr:rowOff>
    </xdr:from>
    <xdr:to>
      <xdr:col>13</xdr:col>
      <xdr:colOff>381000</xdr:colOff>
      <xdr:row>33</xdr:row>
      <xdr:rowOff>22413</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44824</xdr:colOff>
      <xdr:row>37</xdr:row>
      <xdr:rowOff>112061</xdr:rowOff>
    </xdr:from>
    <xdr:to>
      <xdr:col>13</xdr:col>
      <xdr:colOff>414618</xdr:colOff>
      <xdr:row>62</xdr:row>
      <xdr:rowOff>112060</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23</xdr:col>
      <xdr:colOff>50427</xdr:colOff>
      <xdr:row>10</xdr:row>
      <xdr:rowOff>145682</xdr:rowOff>
    </xdr:from>
    <xdr:to>
      <xdr:col>28</xdr:col>
      <xdr:colOff>89647</xdr:colOff>
      <xdr:row>36</xdr:row>
      <xdr:rowOff>134469</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70.743668402778" createdVersion="6" refreshedVersion="6" minRefreshableVersion="3" recordCount="100" xr:uid="{C89E9019-C073-4ADD-8A3A-CF1A6F5119F8}">
  <cacheSource type="worksheet">
    <worksheetSource ref="S3:AH103" sheet="TD Detalle Causas" r:id="rId2"/>
  </cacheSource>
  <cacheFields count="16">
    <cacheField name="Aerolínea" numFmtId="0">
      <sharedItems count="5">
        <s v="Aeroméxico Connect (Aerolitoral)"/>
        <s v="Interjet (ABC Aerolíneas)"/>
        <s v="Transportes Aéreos Regionales (TAR)"/>
        <s v="Vivaaerobus (Aeroenlaces)"/>
        <s v="Volaris (Concesionaria Vuela Cia de Aviación)"/>
      </sharedItems>
    </cacheField>
    <cacheField name="Nacionalidad" numFmtId="0">
      <sharedItems count="1">
        <s v="Mexicana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18" count="12">
        <n v="0"/>
        <n v="16"/>
        <n v="11"/>
        <n v="9"/>
        <n v="1"/>
        <n v="2"/>
        <n v="8"/>
        <n v="10"/>
        <n v="15"/>
        <n v="18"/>
        <n v="3"/>
        <n v="6"/>
      </sharedItems>
    </cacheField>
    <cacheField name="Feb" numFmtId="0">
      <sharedItems containsSemiMixedTypes="0" containsString="0" containsNumber="1" containsInteger="1" minValue="0" maxValue="23" count="9">
        <n v="0"/>
        <n v="5"/>
        <n v="23"/>
        <n v="2"/>
        <n v="1"/>
        <n v="10"/>
        <n v="14"/>
        <n v="3"/>
        <n v="6"/>
      </sharedItems>
    </cacheField>
    <cacheField name="Mar" numFmtId="0">
      <sharedItems containsSemiMixedTypes="0" containsString="0" containsNumber="1" containsInteger="1" minValue="0" maxValue="19" count="11">
        <n v="0"/>
        <n v="2"/>
        <n v="11"/>
        <n v="8"/>
        <n v="6"/>
        <n v="19"/>
        <n v="1"/>
        <n v="3"/>
        <n v="7"/>
        <n v="13"/>
        <n v="10"/>
      </sharedItems>
    </cacheField>
    <cacheField name="Abr" numFmtId="0">
      <sharedItems containsSemiMixedTypes="0" containsString="0" containsNumber="1" containsInteger="1" minValue="0" maxValue="21" count="10">
        <n v="0"/>
        <n v="2"/>
        <n v="11"/>
        <n v="3"/>
        <n v="1"/>
        <n v="12"/>
        <n v="4"/>
        <n v="8"/>
        <n v="6"/>
        <n v="21"/>
      </sharedItems>
    </cacheField>
    <cacheField name="May" numFmtId="0">
      <sharedItems containsSemiMixedTypes="0" containsString="0" containsNumber="1" containsInteger="1" minValue="0" maxValue="11" count="8">
        <n v="0"/>
        <n v="2"/>
        <n v="1"/>
        <n v="7"/>
        <n v="6"/>
        <n v="11"/>
        <n v="3"/>
        <n v="8"/>
      </sharedItems>
    </cacheField>
    <cacheField name="Jun" numFmtId="0">
      <sharedItems containsSemiMixedTypes="0" containsString="0" containsNumber="1" containsInteger="1" minValue="0" maxValue="48" count="10">
        <n v="0"/>
        <n v="2"/>
        <n v="26"/>
        <n v="1"/>
        <n v="14"/>
        <n v="5"/>
        <n v="18"/>
        <n v="3"/>
        <n v="48"/>
        <n v="9"/>
      </sharedItems>
    </cacheField>
    <cacheField name="Jul" numFmtId="0">
      <sharedItems containsSemiMixedTypes="0" containsString="0" containsNumber="1" containsInteger="1" minValue="0" maxValue="0" count="1">
        <n v="0"/>
      </sharedItems>
    </cacheField>
    <cacheField name="Ago" numFmtId="0">
      <sharedItems containsSemiMixedTypes="0" containsString="0" containsNumber="1" containsInteger="1" minValue="0" maxValue="0" count="1">
        <n v="0"/>
      </sharedItems>
    </cacheField>
    <cacheField name="Sep" numFmtId="0">
      <sharedItems containsSemiMixedTypes="0" containsString="0" containsNumber="1" containsInteger="1" minValue="0" maxValue="0" count="1">
        <n v="0"/>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x v="0"/>
    <x v="0"/>
    <x v="0"/>
    <x v="0"/>
    <x v="0"/>
    <x v="0"/>
    <x v="0"/>
    <x v="0"/>
    <x v="0"/>
    <x v="0"/>
    <x v="0"/>
    <x v="0"/>
    <x v="0"/>
    <x v="0"/>
  </r>
  <r>
    <x v="0"/>
    <x v="0"/>
    <x v="0"/>
    <x v="1"/>
    <x v="0"/>
    <x v="0"/>
    <x v="0"/>
    <x v="1"/>
    <x v="1"/>
    <x v="1"/>
    <x v="0"/>
    <x v="0"/>
    <x v="0"/>
    <x v="0"/>
    <x v="0"/>
    <x v="0"/>
  </r>
  <r>
    <x v="0"/>
    <x v="0"/>
    <x v="0"/>
    <x v="2"/>
    <x v="0"/>
    <x v="0"/>
    <x v="0"/>
    <x v="0"/>
    <x v="0"/>
    <x v="0"/>
    <x v="0"/>
    <x v="0"/>
    <x v="0"/>
    <x v="0"/>
    <x v="0"/>
    <x v="0"/>
  </r>
  <r>
    <x v="0"/>
    <x v="0"/>
    <x v="0"/>
    <x v="3"/>
    <x v="0"/>
    <x v="0"/>
    <x v="0"/>
    <x v="0"/>
    <x v="0"/>
    <x v="0"/>
    <x v="0"/>
    <x v="0"/>
    <x v="0"/>
    <x v="0"/>
    <x v="0"/>
    <x v="0"/>
  </r>
  <r>
    <x v="0"/>
    <x v="0"/>
    <x v="0"/>
    <x v="4"/>
    <x v="0"/>
    <x v="0"/>
    <x v="0"/>
    <x v="0"/>
    <x v="0"/>
    <x v="0"/>
    <x v="0"/>
    <x v="0"/>
    <x v="0"/>
    <x v="0"/>
    <x v="0"/>
    <x v="0"/>
  </r>
  <r>
    <x v="0"/>
    <x v="0"/>
    <x v="0"/>
    <x v="5"/>
    <x v="0"/>
    <x v="0"/>
    <x v="0"/>
    <x v="0"/>
    <x v="0"/>
    <x v="0"/>
    <x v="0"/>
    <x v="0"/>
    <x v="0"/>
    <x v="0"/>
    <x v="0"/>
    <x v="0"/>
  </r>
  <r>
    <x v="0"/>
    <x v="0"/>
    <x v="0"/>
    <x v="6"/>
    <x v="0"/>
    <x v="0"/>
    <x v="0"/>
    <x v="0"/>
    <x v="0"/>
    <x v="0"/>
    <x v="0"/>
    <x v="0"/>
    <x v="0"/>
    <x v="0"/>
    <x v="0"/>
    <x v="0"/>
  </r>
  <r>
    <x v="0"/>
    <x v="0"/>
    <x v="0"/>
    <x v="7"/>
    <x v="0"/>
    <x v="0"/>
    <x v="0"/>
    <x v="2"/>
    <x v="0"/>
    <x v="2"/>
    <x v="0"/>
    <x v="0"/>
    <x v="0"/>
    <x v="0"/>
    <x v="0"/>
    <x v="0"/>
  </r>
  <r>
    <x v="0"/>
    <x v="0"/>
    <x v="0"/>
    <x v="8"/>
    <x v="0"/>
    <x v="0"/>
    <x v="0"/>
    <x v="0"/>
    <x v="0"/>
    <x v="0"/>
    <x v="0"/>
    <x v="0"/>
    <x v="0"/>
    <x v="0"/>
    <x v="0"/>
    <x v="0"/>
  </r>
  <r>
    <x v="0"/>
    <x v="0"/>
    <x v="0"/>
    <x v="9"/>
    <x v="0"/>
    <x v="0"/>
    <x v="0"/>
    <x v="0"/>
    <x v="0"/>
    <x v="0"/>
    <x v="0"/>
    <x v="0"/>
    <x v="0"/>
    <x v="0"/>
    <x v="0"/>
    <x v="0"/>
  </r>
  <r>
    <x v="0"/>
    <x v="0"/>
    <x v="1"/>
    <x v="10"/>
    <x v="0"/>
    <x v="0"/>
    <x v="0"/>
    <x v="0"/>
    <x v="2"/>
    <x v="0"/>
    <x v="0"/>
    <x v="0"/>
    <x v="0"/>
    <x v="0"/>
    <x v="0"/>
    <x v="0"/>
  </r>
  <r>
    <x v="0"/>
    <x v="0"/>
    <x v="1"/>
    <x v="11"/>
    <x v="0"/>
    <x v="0"/>
    <x v="0"/>
    <x v="0"/>
    <x v="0"/>
    <x v="0"/>
    <x v="0"/>
    <x v="0"/>
    <x v="0"/>
    <x v="0"/>
    <x v="0"/>
    <x v="0"/>
  </r>
  <r>
    <x v="0"/>
    <x v="0"/>
    <x v="1"/>
    <x v="12"/>
    <x v="0"/>
    <x v="0"/>
    <x v="0"/>
    <x v="0"/>
    <x v="0"/>
    <x v="0"/>
    <x v="0"/>
    <x v="0"/>
    <x v="0"/>
    <x v="0"/>
    <x v="0"/>
    <x v="0"/>
  </r>
  <r>
    <x v="0"/>
    <x v="0"/>
    <x v="1"/>
    <x v="13"/>
    <x v="0"/>
    <x v="0"/>
    <x v="0"/>
    <x v="3"/>
    <x v="3"/>
    <x v="3"/>
    <x v="0"/>
    <x v="0"/>
    <x v="0"/>
    <x v="0"/>
    <x v="0"/>
    <x v="0"/>
  </r>
  <r>
    <x v="0"/>
    <x v="0"/>
    <x v="1"/>
    <x v="14"/>
    <x v="0"/>
    <x v="0"/>
    <x v="0"/>
    <x v="0"/>
    <x v="0"/>
    <x v="0"/>
    <x v="0"/>
    <x v="0"/>
    <x v="0"/>
    <x v="0"/>
    <x v="0"/>
    <x v="0"/>
  </r>
  <r>
    <x v="0"/>
    <x v="0"/>
    <x v="1"/>
    <x v="15"/>
    <x v="0"/>
    <x v="0"/>
    <x v="0"/>
    <x v="0"/>
    <x v="0"/>
    <x v="0"/>
    <x v="0"/>
    <x v="0"/>
    <x v="0"/>
    <x v="0"/>
    <x v="0"/>
    <x v="0"/>
  </r>
  <r>
    <x v="0"/>
    <x v="0"/>
    <x v="1"/>
    <x v="16"/>
    <x v="0"/>
    <x v="0"/>
    <x v="0"/>
    <x v="0"/>
    <x v="0"/>
    <x v="0"/>
    <x v="0"/>
    <x v="0"/>
    <x v="0"/>
    <x v="0"/>
    <x v="0"/>
    <x v="0"/>
  </r>
  <r>
    <x v="0"/>
    <x v="0"/>
    <x v="1"/>
    <x v="17"/>
    <x v="0"/>
    <x v="0"/>
    <x v="0"/>
    <x v="0"/>
    <x v="0"/>
    <x v="0"/>
    <x v="0"/>
    <x v="0"/>
    <x v="0"/>
    <x v="0"/>
    <x v="0"/>
    <x v="0"/>
  </r>
  <r>
    <x v="0"/>
    <x v="0"/>
    <x v="1"/>
    <x v="18"/>
    <x v="0"/>
    <x v="0"/>
    <x v="0"/>
    <x v="0"/>
    <x v="0"/>
    <x v="0"/>
    <x v="0"/>
    <x v="0"/>
    <x v="0"/>
    <x v="0"/>
    <x v="0"/>
    <x v="0"/>
  </r>
  <r>
    <x v="0"/>
    <x v="0"/>
    <x v="1"/>
    <x v="19"/>
    <x v="0"/>
    <x v="0"/>
    <x v="0"/>
    <x v="0"/>
    <x v="0"/>
    <x v="0"/>
    <x v="0"/>
    <x v="0"/>
    <x v="0"/>
    <x v="0"/>
    <x v="0"/>
    <x v="0"/>
  </r>
  <r>
    <x v="1"/>
    <x v="0"/>
    <x v="0"/>
    <x v="0"/>
    <x v="0"/>
    <x v="0"/>
    <x v="0"/>
    <x v="4"/>
    <x v="1"/>
    <x v="3"/>
    <x v="0"/>
    <x v="0"/>
    <x v="0"/>
    <x v="0"/>
    <x v="0"/>
    <x v="0"/>
  </r>
  <r>
    <x v="1"/>
    <x v="0"/>
    <x v="0"/>
    <x v="1"/>
    <x v="0"/>
    <x v="0"/>
    <x v="1"/>
    <x v="4"/>
    <x v="1"/>
    <x v="0"/>
    <x v="0"/>
    <x v="0"/>
    <x v="0"/>
    <x v="0"/>
    <x v="0"/>
    <x v="0"/>
  </r>
  <r>
    <x v="1"/>
    <x v="0"/>
    <x v="0"/>
    <x v="2"/>
    <x v="0"/>
    <x v="0"/>
    <x v="0"/>
    <x v="0"/>
    <x v="0"/>
    <x v="0"/>
    <x v="0"/>
    <x v="0"/>
    <x v="0"/>
    <x v="0"/>
    <x v="0"/>
    <x v="0"/>
  </r>
  <r>
    <x v="1"/>
    <x v="0"/>
    <x v="0"/>
    <x v="3"/>
    <x v="0"/>
    <x v="0"/>
    <x v="0"/>
    <x v="0"/>
    <x v="1"/>
    <x v="0"/>
    <x v="0"/>
    <x v="0"/>
    <x v="0"/>
    <x v="0"/>
    <x v="0"/>
    <x v="0"/>
  </r>
  <r>
    <x v="1"/>
    <x v="0"/>
    <x v="0"/>
    <x v="4"/>
    <x v="0"/>
    <x v="0"/>
    <x v="0"/>
    <x v="4"/>
    <x v="0"/>
    <x v="0"/>
    <x v="0"/>
    <x v="0"/>
    <x v="0"/>
    <x v="0"/>
    <x v="0"/>
    <x v="0"/>
  </r>
  <r>
    <x v="1"/>
    <x v="0"/>
    <x v="0"/>
    <x v="5"/>
    <x v="0"/>
    <x v="0"/>
    <x v="0"/>
    <x v="0"/>
    <x v="0"/>
    <x v="0"/>
    <x v="0"/>
    <x v="0"/>
    <x v="0"/>
    <x v="0"/>
    <x v="0"/>
    <x v="0"/>
  </r>
  <r>
    <x v="1"/>
    <x v="0"/>
    <x v="0"/>
    <x v="6"/>
    <x v="0"/>
    <x v="0"/>
    <x v="0"/>
    <x v="0"/>
    <x v="2"/>
    <x v="0"/>
    <x v="0"/>
    <x v="0"/>
    <x v="0"/>
    <x v="0"/>
    <x v="0"/>
    <x v="0"/>
  </r>
  <r>
    <x v="1"/>
    <x v="0"/>
    <x v="0"/>
    <x v="7"/>
    <x v="1"/>
    <x v="1"/>
    <x v="2"/>
    <x v="5"/>
    <x v="0"/>
    <x v="4"/>
    <x v="0"/>
    <x v="0"/>
    <x v="0"/>
    <x v="0"/>
    <x v="0"/>
    <x v="0"/>
  </r>
  <r>
    <x v="1"/>
    <x v="0"/>
    <x v="0"/>
    <x v="8"/>
    <x v="0"/>
    <x v="0"/>
    <x v="0"/>
    <x v="0"/>
    <x v="0"/>
    <x v="0"/>
    <x v="0"/>
    <x v="0"/>
    <x v="0"/>
    <x v="0"/>
    <x v="0"/>
    <x v="0"/>
  </r>
  <r>
    <x v="1"/>
    <x v="0"/>
    <x v="0"/>
    <x v="9"/>
    <x v="0"/>
    <x v="0"/>
    <x v="0"/>
    <x v="0"/>
    <x v="2"/>
    <x v="0"/>
    <x v="0"/>
    <x v="0"/>
    <x v="0"/>
    <x v="0"/>
    <x v="0"/>
    <x v="0"/>
  </r>
  <r>
    <x v="1"/>
    <x v="0"/>
    <x v="1"/>
    <x v="10"/>
    <x v="0"/>
    <x v="0"/>
    <x v="0"/>
    <x v="3"/>
    <x v="2"/>
    <x v="0"/>
    <x v="0"/>
    <x v="0"/>
    <x v="0"/>
    <x v="0"/>
    <x v="0"/>
    <x v="0"/>
  </r>
  <r>
    <x v="1"/>
    <x v="0"/>
    <x v="1"/>
    <x v="11"/>
    <x v="0"/>
    <x v="0"/>
    <x v="0"/>
    <x v="0"/>
    <x v="0"/>
    <x v="0"/>
    <x v="0"/>
    <x v="0"/>
    <x v="0"/>
    <x v="0"/>
    <x v="0"/>
    <x v="0"/>
  </r>
  <r>
    <x v="1"/>
    <x v="0"/>
    <x v="1"/>
    <x v="12"/>
    <x v="0"/>
    <x v="0"/>
    <x v="0"/>
    <x v="0"/>
    <x v="0"/>
    <x v="0"/>
    <x v="0"/>
    <x v="0"/>
    <x v="0"/>
    <x v="0"/>
    <x v="0"/>
    <x v="0"/>
  </r>
  <r>
    <x v="1"/>
    <x v="0"/>
    <x v="1"/>
    <x v="13"/>
    <x v="2"/>
    <x v="1"/>
    <x v="3"/>
    <x v="4"/>
    <x v="4"/>
    <x v="3"/>
    <x v="0"/>
    <x v="0"/>
    <x v="0"/>
    <x v="0"/>
    <x v="0"/>
    <x v="0"/>
  </r>
  <r>
    <x v="1"/>
    <x v="0"/>
    <x v="1"/>
    <x v="14"/>
    <x v="0"/>
    <x v="0"/>
    <x v="0"/>
    <x v="0"/>
    <x v="0"/>
    <x v="0"/>
    <x v="0"/>
    <x v="0"/>
    <x v="0"/>
    <x v="0"/>
    <x v="0"/>
    <x v="0"/>
  </r>
  <r>
    <x v="1"/>
    <x v="0"/>
    <x v="1"/>
    <x v="15"/>
    <x v="0"/>
    <x v="0"/>
    <x v="0"/>
    <x v="0"/>
    <x v="1"/>
    <x v="0"/>
    <x v="0"/>
    <x v="0"/>
    <x v="0"/>
    <x v="0"/>
    <x v="0"/>
    <x v="0"/>
  </r>
  <r>
    <x v="1"/>
    <x v="0"/>
    <x v="1"/>
    <x v="16"/>
    <x v="0"/>
    <x v="0"/>
    <x v="0"/>
    <x v="0"/>
    <x v="0"/>
    <x v="0"/>
    <x v="0"/>
    <x v="0"/>
    <x v="0"/>
    <x v="0"/>
    <x v="0"/>
    <x v="0"/>
  </r>
  <r>
    <x v="1"/>
    <x v="0"/>
    <x v="1"/>
    <x v="17"/>
    <x v="0"/>
    <x v="0"/>
    <x v="0"/>
    <x v="0"/>
    <x v="2"/>
    <x v="0"/>
    <x v="0"/>
    <x v="0"/>
    <x v="0"/>
    <x v="0"/>
    <x v="0"/>
    <x v="0"/>
  </r>
  <r>
    <x v="1"/>
    <x v="0"/>
    <x v="1"/>
    <x v="18"/>
    <x v="0"/>
    <x v="0"/>
    <x v="0"/>
    <x v="0"/>
    <x v="0"/>
    <x v="0"/>
    <x v="0"/>
    <x v="0"/>
    <x v="0"/>
    <x v="0"/>
    <x v="0"/>
    <x v="0"/>
  </r>
  <r>
    <x v="1"/>
    <x v="0"/>
    <x v="1"/>
    <x v="19"/>
    <x v="0"/>
    <x v="0"/>
    <x v="0"/>
    <x v="0"/>
    <x v="2"/>
    <x v="0"/>
    <x v="0"/>
    <x v="0"/>
    <x v="0"/>
    <x v="0"/>
    <x v="0"/>
    <x v="0"/>
  </r>
  <r>
    <x v="2"/>
    <x v="0"/>
    <x v="0"/>
    <x v="0"/>
    <x v="0"/>
    <x v="0"/>
    <x v="0"/>
    <x v="6"/>
    <x v="0"/>
    <x v="3"/>
    <x v="0"/>
    <x v="0"/>
    <x v="0"/>
    <x v="0"/>
    <x v="0"/>
    <x v="0"/>
  </r>
  <r>
    <x v="2"/>
    <x v="0"/>
    <x v="0"/>
    <x v="1"/>
    <x v="3"/>
    <x v="0"/>
    <x v="4"/>
    <x v="7"/>
    <x v="5"/>
    <x v="5"/>
    <x v="0"/>
    <x v="0"/>
    <x v="0"/>
    <x v="0"/>
    <x v="0"/>
    <x v="0"/>
  </r>
  <r>
    <x v="2"/>
    <x v="0"/>
    <x v="0"/>
    <x v="2"/>
    <x v="0"/>
    <x v="0"/>
    <x v="0"/>
    <x v="0"/>
    <x v="0"/>
    <x v="0"/>
    <x v="0"/>
    <x v="0"/>
    <x v="0"/>
    <x v="0"/>
    <x v="0"/>
    <x v="0"/>
  </r>
  <r>
    <x v="2"/>
    <x v="0"/>
    <x v="0"/>
    <x v="3"/>
    <x v="0"/>
    <x v="0"/>
    <x v="0"/>
    <x v="0"/>
    <x v="0"/>
    <x v="0"/>
    <x v="0"/>
    <x v="0"/>
    <x v="0"/>
    <x v="0"/>
    <x v="0"/>
    <x v="0"/>
  </r>
  <r>
    <x v="2"/>
    <x v="0"/>
    <x v="0"/>
    <x v="4"/>
    <x v="0"/>
    <x v="0"/>
    <x v="0"/>
    <x v="0"/>
    <x v="0"/>
    <x v="0"/>
    <x v="0"/>
    <x v="0"/>
    <x v="0"/>
    <x v="0"/>
    <x v="0"/>
    <x v="0"/>
  </r>
  <r>
    <x v="2"/>
    <x v="0"/>
    <x v="0"/>
    <x v="5"/>
    <x v="0"/>
    <x v="0"/>
    <x v="0"/>
    <x v="0"/>
    <x v="0"/>
    <x v="0"/>
    <x v="0"/>
    <x v="0"/>
    <x v="0"/>
    <x v="0"/>
    <x v="0"/>
    <x v="0"/>
  </r>
  <r>
    <x v="2"/>
    <x v="0"/>
    <x v="0"/>
    <x v="6"/>
    <x v="4"/>
    <x v="0"/>
    <x v="0"/>
    <x v="0"/>
    <x v="2"/>
    <x v="0"/>
    <x v="0"/>
    <x v="0"/>
    <x v="0"/>
    <x v="0"/>
    <x v="0"/>
    <x v="0"/>
  </r>
  <r>
    <x v="2"/>
    <x v="0"/>
    <x v="0"/>
    <x v="7"/>
    <x v="0"/>
    <x v="2"/>
    <x v="5"/>
    <x v="8"/>
    <x v="6"/>
    <x v="6"/>
    <x v="0"/>
    <x v="0"/>
    <x v="0"/>
    <x v="0"/>
    <x v="0"/>
    <x v="0"/>
  </r>
  <r>
    <x v="2"/>
    <x v="0"/>
    <x v="0"/>
    <x v="8"/>
    <x v="0"/>
    <x v="0"/>
    <x v="0"/>
    <x v="3"/>
    <x v="2"/>
    <x v="3"/>
    <x v="0"/>
    <x v="0"/>
    <x v="0"/>
    <x v="0"/>
    <x v="0"/>
    <x v="0"/>
  </r>
  <r>
    <x v="2"/>
    <x v="0"/>
    <x v="0"/>
    <x v="9"/>
    <x v="0"/>
    <x v="0"/>
    <x v="0"/>
    <x v="4"/>
    <x v="0"/>
    <x v="0"/>
    <x v="0"/>
    <x v="0"/>
    <x v="0"/>
    <x v="0"/>
    <x v="0"/>
    <x v="0"/>
  </r>
  <r>
    <x v="2"/>
    <x v="0"/>
    <x v="1"/>
    <x v="10"/>
    <x v="5"/>
    <x v="0"/>
    <x v="6"/>
    <x v="3"/>
    <x v="0"/>
    <x v="0"/>
    <x v="0"/>
    <x v="0"/>
    <x v="0"/>
    <x v="0"/>
    <x v="0"/>
    <x v="0"/>
  </r>
  <r>
    <x v="2"/>
    <x v="0"/>
    <x v="1"/>
    <x v="11"/>
    <x v="0"/>
    <x v="0"/>
    <x v="0"/>
    <x v="0"/>
    <x v="0"/>
    <x v="0"/>
    <x v="0"/>
    <x v="0"/>
    <x v="0"/>
    <x v="0"/>
    <x v="0"/>
    <x v="0"/>
  </r>
  <r>
    <x v="2"/>
    <x v="0"/>
    <x v="1"/>
    <x v="12"/>
    <x v="0"/>
    <x v="0"/>
    <x v="0"/>
    <x v="0"/>
    <x v="0"/>
    <x v="0"/>
    <x v="0"/>
    <x v="0"/>
    <x v="0"/>
    <x v="0"/>
    <x v="0"/>
    <x v="0"/>
  </r>
  <r>
    <x v="2"/>
    <x v="0"/>
    <x v="1"/>
    <x v="13"/>
    <x v="0"/>
    <x v="0"/>
    <x v="0"/>
    <x v="0"/>
    <x v="0"/>
    <x v="0"/>
    <x v="0"/>
    <x v="0"/>
    <x v="0"/>
    <x v="0"/>
    <x v="0"/>
    <x v="0"/>
  </r>
  <r>
    <x v="2"/>
    <x v="0"/>
    <x v="1"/>
    <x v="14"/>
    <x v="0"/>
    <x v="0"/>
    <x v="0"/>
    <x v="0"/>
    <x v="0"/>
    <x v="0"/>
    <x v="0"/>
    <x v="0"/>
    <x v="0"/>
    <x v="0"/>
    <x v="0"/>
    <x v="0"/>
  </r>
  <r>
    <x v="2"/>
    <x v="0"/>
    <x v="1"/>
    <x v="15"/>
    <x v="0"/>
    <x v="0"/>
    <x v="0"/>
    <x v="0"/>
    <x v="2"/>
    <x v="0"/>
    <x v="0"/>
    <x v="0"/>
    <x v="0"/>
    <x v="0"/>
    <x v="0"/>
    <x v="0"/>
  </r>
  <r>
    <x v="2"/>
    <x v="0"/>
    <x v="1"/>
    <x v="16"/>
    <x v="0"/>
    <x v="0"/>
    <x v="0"/>
    <x v="0"/>
    <x v="0"/>
    <x v="0"/>
    <x v="0"/>
    <x v="0"/>
    <x v="0"/>
    <x v="0"/>
    <x v="0"/>
    <x v="0"/>
  </r>
  <r>
    <x v="2"/>
    <x v="0"/>
    <x v="1"/>
    <x v="17"/>
    <x v="4"/>
    <x v="0"/>
    <x v="0"/>
    <x v="0"/>
    <x v="0"/>
    <x v="0"/>
    <x v="0"/>
    <x v="0"/>
    <x v="0"/>
    <x v="0"/>
    <x v="0"/>
    <x v="0"/>
  </r>
  <r>
    <x v="2"/>
    <x v="0"/>
    <x v="1"/>
    <x v="18"/>
    <x v="0"/>
    <x v="0"/>
    <x v="0"/>
    <x v="0"/>
    <x v="0"/>
    <x v="0"/>
    <x v="0"/>
    <x v="0"/>
    <x v="0"/>
    <x v="0"/>
    <x v="0"/>
    <x v="0"/>
  </r>
  <r>
    <x v="2"/>
    <x v="0"/>
    <x v="1"/>
    <x v="19"/>
    <x v="4"/>
    <x v="0"/>
    <x v="0"/>
    <x v="0"/>
    <x v="1"/>
    <x v="0"/>
    <x v="0"/>
    <x v="0"/>
    <x v="0"/>
    <x v="0"/>
    <x v="0"/>
    <x v="0"/>
  </r>
  <r>
    <x v="3"/>
    <x v="0"/>
    <x v="0"/>
    <x v="0"/>
    <x v="6"/>
    <x v="3"/>
    <x v="7"/>
    <x v="4"/>
    <x v="2"/>
    <x v="7"/>
    <x v="0"/>
    <x v="0"/>
    <x v="0"/>
    <x v="0"/>
    <x v="0"/>
    <x v="0"/>
  </r>
  <r>
    <x v="3"/>
    <x v="0"/>
    <x v="0"/>
    <x v="1"/>
    <x v="0"/>
    <x v="4"/>
    <x v="0"/>
    <x v="1"/>
    <x v="0"/>
    <x v="0"/>
    <x v="0"/>
    <x v="0"/>
    <x v="0"/>
    <x v="0"/>
    <x v="0"/>
    <x v="0"/>
  </r>
  <r>
    <x v="3"/>
    <x v="0"/>
    <x v="0"/>
    <x v="2"/>
    <x v="0"/>
    <x v="0"/>
    <x v="0"/>
    <x v="0"/>
    <x v="0"/>
    <x v="0"/>
    <x v="0"/>
    <x v="0"/>
    <x v="0"/>
    <x v="0"/>
    <x v="0"/>
    <x v="0"/>
  </r>
  <r>
    <x v="3"/>
    <x v="0"/>
    <x v="0"/>
    <x v="3"/>
    <x v="0"/>
    <x v="0"/>
    <x v="0"/>
    <x v="0"/>
    <x v="0"/>
    <x v="0"/>
    <x v="0"/>
    <x v="0"/>
    <x v="0"/>
    <x v="0"/>
    <x v="0"/>
    <x v="0"/>
  </r>
  <r>
    <x v="3"/>
    <x v="0"/>
    <x v="0"/>
    <x v="4"/>
    <x v="0"/>
    <x v="0"/>
    <x v="0"/>
    <x v="0"/>
    <x v="0"/>
    <x v="0"/>
    <x v="0"/>
    <x v="0"/>
    <x v="0"/>
    <x v="0"/>
    <x v="0"/>
    <x v="0"/>
  </r>
  <r>
    <x v="3"/>
    <x v="0"/>
    <x v="0"/>
    <x v="5"/>
    <x v="0"/>
    <x v="0"/>
    <x v="0"/>
    <x v="0"/>
    <x v="0"/>
    <x v="0"/>
    <x v="0"/>
    <x v="0"/>
    <x v="0"/>
    <x v="0"/>
    <x v="0"/>
    <x v="0"/>
  </r>
  <r>
    <x v="3"/>
    <x v="0"/>
    <x v="0"/>
    <x v="6"/>
    <x v="7"/>
    <x v="0"/>
    <x v="8"/>
    <x v="0"/>
    <x v="0"/>
    <x v="0"/>
    <x v="0"/>
    <x v="0"/>
    <x v="0"/>
    <x v="0"/>
    <x v="0"/>
    <x v="0"/>
  </r>
  <r>
    <x v="3"/>
    <x v="0"/>
    <x v="0"/>
    <x v="7"/>
    <x v="7"/>
    <x v="5"/>
    <x v="4"/>
    <x v="9"/>
    <x v="0"/>
    <x v="8"/>
    <x v="0"/>
    <x v="0"/>
    <x v="0"/>
    <x v="0"/>
    <x v="0"/>
    <x v="0"/>
  </r>
  <r>
    <x v="3"/>
    <x v="0"/>
    <x v="0"/>
    <x v="8"/>
    <x v="8"/>
    <x v="1"/>
    <x v="4"/>
    <x v="1"/>
    <x v="1"/>
    <x v="0"/>
    <x v="0"/>
    <x v="0"/>
    <x v="0"/>
    <x v="0"/>
    <x v="0"/>
    <x v="0"/>
  </r>
  <r>
    <x v="3"/>
    <x v="0"/>
    <x v="0"/>
    <x v="9"/>
    <x v="5"/>
    <x v="0"/>
    <x v="0"/>
    <x v="0"/>
    <x v="0"/>
    <x v="0"/>
    <x v="0"/>
    <x v="0"/>
    <x v="0"/>
    <x v="0"/>
    <x v="0"/>
    <x v="0"/>
  </r>
  <r>
    <x v="3"/>
    <x v="0"/>
    <x v="1"/>
    <x v="10"/>
    <x v="0"/>
    <x v="0"/>
    <x v="0"/>
    <x v="0"/>
    <x v="0"/>
    <x v="3"/>
    <x v="0"/>
    <x v="0"/>
    <x v="0"/>
    <x v="0"/>
    <x v="0"/>
    <x v="0"/>
  </r>
  <r>
    <x v="3"/>
    <x v="0"/>
    <x v="1"/>
    <x v="11"/>
    <x v="0"/>
    <x v="0"/>
    <x v="0"/>
    <x v="0"/>
    <x v="0"/>
    <x v="0"/>
    <x v="0"/>
    <x v="0"/>
    <x v="0"/>
    <x v="0"/>
    <x v="0"/>
    <x v="0"/>
  </r>
  <r>
    <x v="3"/>
    <x v="0"/>
    <x v="1"/>
    <x v="12"/>
    <x v="0"/>
    <x v="0"/>
    <x v="0"/>
    <x v="0"/>
    <x v="0"/>
    <x v="0"/>
    <x v="0"/>
    <x v="0"/>
    <x v="0"/>
    <x v="0"/>
    <x v="0"/>
    <x v="0"/>
  </r>
  <r>
    <x v="3"/>
    <x v="0"/>
    <x v="1"/>
    <x v="13"/>
    <x v="9"/>
    <x v="6"/>
    <x v="9"/>
    <x v="8"/>
    <x v="7"/>
    <x v="0"/>
    <x v="0"/>
    <x v="0"/>
    <x v="0"/>
    <x v="0"/>
    <x v="0"/>
    <x v="0"/>
  </r>
  <r>
    <x v="3"/>
    <x v="0"/>
    <x v="1"/>
    <x v="14"/>
    <x v="0"/>
    <x v="0"/>
    <x v="0"/>
    <x v="4"/>
    <x v="0"/>
    <x v="0"/>
    <x v="0"/>
    <x v="0"/>
    <x v="0"/>
    <x v="0"/>
    <x v="0"/>
    <x v="0"/>
  </r>
  <r>
    <x v="3"/>
    <x v="0"/>
    <x v="1"/>
    <x v="15"/>
    <x v="0"/>
    <x v="0"/>
    <x v="0"/>
    <x v="0"/>
    <x v="2"/>
    <x v="0"/>
    <x v="0"/>
    <x v="0"/>
    <x v="0"/>
    <x v="0"/>
    <x v="0"/>
    <x v="0"/>
  </r>
  <r>
    <x v="3"/>
    <x v="0"/>
    <x v="1"/>
    <x v="16"/>
    <x v="0"/>
    <x v="0"/>
    <x v="0"/>
    <x v="0"/>
    <x v="0"/>
    <x v="0"/>
    <x v="0"/>
    <x v="0"/>
    <x v="0"/>
    <x v="0"/>
    <x v="0"/>
    <x v="0"/>
  </r>
  <r>
    <x v="3"/>
    <x v="0"/>
    <x v="1"/>
    <x v="17"/>
    <x v="0"/>
    <x v="0"/>
    <x v="0"/>
    <x v="0"/>
    <x v="0"/>
    <x v="0"/>
    <x v="0"/>
    <x v="0"/>
    <x v="0"/>
    <x v="0"/>
    <x v="0"/>
    <x v="0"/>
  </r>
  <r>
    <x v="3"/>
    <x v="0"/>
    <x v="1"/>
    <x v="18"/>
    <x v="0"/>
    <x v="0"/>
    <x v="0"/>
    <x v="0"/>
    <x v="0"/>
    <x v="0"/>
    <x v="0"/>
    <x v="0"/>
    <x v="0"/>
    <x v="0"/>
    <x v="0"/>
    <x v="0"/>
  </r>
  <r>
    <x v="3"/>
    <x v="0"/>
    <x v="1"/>
    <x v="19"/>
    <x v="0"/>
    <x v="0"/>
    <x v="0"/>
    <x v="0"/>
    <x v="0"/>
    <x v="0"/>
    <x v="0"/>
    <x v="0"/>
    <x v="0"/>
    <x v="0"/>
    <x v="0"/>
    <x v="0"/>
  </r>
  <r>
    <x v="4"/>
    <x v="0"/>
    <x v="0"/>
    <x v="0"/>
    <x v="0"/>
    <x v="7"/>
    <x v="0"/>
    <x v="0"/>
    <x v="0"/>
    <x v="3"/>
    <x v="0"/>
    <x v="0"/>
    <x v="0"/>
    <x v="0"/>
    <x v="0"/>
    <x v="0"/>
  </r>
  <r>
    <x v="4"/>
    <x v="0"/>
    <x v="0"/>
    <x v="1"/>
    <x v="4"/>
    <x v="3"/>
    <x v="6"/>
    <x v="4"/>
    <x v="0"/>
    <x v="1"/>
    <x v="0"/>
    <x v="0"/>
    <x v="0"/>
    <x v="0"/>
    <x v="0"/>
    <x v="0"/>
  </r>
  <r>
    <x v="4"/>
    <x v="0"/>
    <x v="0"/>
    <x v="2"/>
    <x v="0"/>
    <x v="0"/>
    <x v="0"/>
    <x v="0"/>
    <x v="0"/>
    <x v="0"/>
    <x v="0"/>
    <x v="0"/>
    <x v="0"/>
    <x v="0"/>
    <x v="0"/>
    <x v="0"/>
  </r>
  <r>
    <x v="4"/>
    <x v="0"/>
    <x v="0"/>
    <x v="3"/>
    <x v="0"/>
    <x v="0"/>
    <x v="0"/>
    <x v="0"/>
    <x v="0"/>
    <x v="0"/>
    <x v="0"/>
    <x v="0"/>
    <x v="0"/>
    <x v="0"/>
    <x v="0"/>
    <x v="0"/>
  </r>
  <r>
    <x v="4"/>
    <x v="0"/>
    <x v="0"/>
    <x v="4"/>
    <x v="0"/>
    <x v="0"/>
    <x v="0"/>
    <x v="0"/>
    <x v="0"/>
    <x v="0"/>
    <x v="0"/>
    <x v="0"/>
    <x v="0"/>
    <x v="0"/>
    <x v="0"/>
    <x v="0"/>
  </r>
  <r>
    <x v="4"/>
    <x v="0"/>
    <x v="0"/>
    <x v="5"/>
    <x v="0"/>
    <x v="0"/>
    <x v="0"/>
    <x v="0"/>
    <x v="0"/>
    <x v="0"/>
    <x v="0"/>
    <x v="0"/>
    <x v="0"/>
    <x v="0"/>
    <x v="0"/>
    <x v="0"/>
  </r>
  <r>
    <x v="4"/>
    <x v="0"/>
    <x v="0"/>
    <x v="6"/>
    <x v="0"/>
    <x v="0"/>
    <x v="0"/>
    <x v="0"/>
    <x v="0"/>
    <x v="0"/>
    <x v="0"/>
    <x v="0"/>
    <x v="0"/>
    <x v="0"/>
    <x v="0"/>
    <x v="0"/>
  </r>
  <r>
    <x v="4"/>
    <x v="0"/>
    <x v="0"/>
    <x v="7"/>
    <x v="10"/>
    <x v="8"/>
    <x v="10"/>
    <x v="6"/>
    <x v="6"/>
    <x v="9"/>
    <x v="0"/>
    <x v="0"/>
    <x v="0"/>
    <x v="0"/>
    <x v="0"/>
    <x v="0"/>
  </r>
  <r>
    <x v="4"/>
    <x v="0"/>
    <x v="0"/>
    <x v="8"/>
    <x v="0"/>
    <x v="0"/>
    <x v="0"/>
    <x v="0"/>
    <x v="0"/>
    <x v="0"/>
    <x v="0"/>
    <x v="0"/>
    <x v="0"/>
    <x v="0"/>
    <x v="0"/>
    <x v="0"/>
  </r>
  <r>
    <x v="4"/>
    <x v="0"/>
    <x v="0"/>
    <x v="9"/>
    <x v="4"/>
    <x v="0"/>
    <x v="0"/>
    <x v="0"/>
    <x v="0"/>
    <x v="0"/>
    <x v="0"/>
    <x v="0"/>
    <x v="0"/>
    <x v="0"/>
    <x v="0"/>
    <x v="0"/>
  </r>
  <r>
    <x v="4"/>
    <x v="0"/>
    <x v="1"/>
    <x v="10"/>
    <x v="11"/>
    <x v="0"/>
    <x v="0"/>
    <x v="0"/>
    <x v="0"/>
    <x v="0"/>
    <x v="0"/>
    <x v="0"/>
    <x v="0"/>
    <x v="0"/>
    <x v="0"/>
    <x v="0"/>
  </r>
  <r>
    <x v="4"/>
    <x v="0"/>
    <x v="1"/>
    <x v="11"/>
    <x v="0"/>
    <x v="0"/>
    <x v="0"/>
    <x v="0"/>
    <x v="0"/>
    <x v="0"/>
    <x v="0"/>
    <x v="0"/>
    <x v="0"/>
    <x v="0"/>
    <x v="0"/>
    <x v="0"/>
  </r>
  <r>
    <x v="4"/>
    <x v="0"/>
    <x v="1"/>
    <x v="12"/>
    <x v="0"/>
    <x v="0"/>
    <x v="0"/>
    <x v="0"/>
    <x v="0"/>
    <x v="0"/>
    <x v="0"/>
    <x v="0"/>
    <x v="0"/>
    <x v="0"/>
    <x v="0"/>
    <x v="0"/>
  </r>
  <r>
    <x v="4"/>
    <x v="0"/>
    <x v="1"/>
    <x v="13"/>
    <x v="0"/>
    <x v="0"/>
    <x v="0"/>
    <x v="0"/>
    <x v="0"/>
    <x v="0"/>
    <x v="0"/>
    <x v="0"/>
    <x v="0"/>
    <x v="0"/>
    <x v="0"/>
    <x v="0"/>
  </r>
  <r>
    <x v="4"/>
    <x v="0"/>
    <x v="1"/>
    <x v="14"/>
    <x v="0"/>
    <x v="0"/>
    <x v="0"/>
    <x v="0"/>
    <x v="0"/>
    <x v="0"/>
    <x v="0"/>
    <x v="0"/>
    <x v="0"/>
    <x v="0"/>
    <x v="0"/>
    <x v="0"/>
  </r>
  <r>
    <x v="4"/>
    <x v="0"/>
    <x v="1"/>
    <x v="15"/>
    <x v="0"/>
    <x v="0"/>
    <x v="0"/>
    <x v="0"/>
    <x v="0"/>
    <x v="3"/>
    <x v="0"/>
    <x v="0"/>
    <x v="0"/>
    <x v="0"/>
    <x v="0"/>
    <x v="0"/>
  </r>
  <r>
    <x v="4"/>
    <x v="0"/>
    <x v="1"/>
    <x v="16"/>
    <x v="0"/>
    <x v="0"/>
    <x v="0"/>
    <x v="0"/>
    <x v="0"/>
    <x v="0"/>
    <x v="0"/>
    <x v="0"/>
    <x v="0"/>
    <x v="0"/>
    <x v="0"/>
    <x v="0"/>
  </r>
  <r>
    <x v="4"/>
    <x v="0"/>
    <x v="1"/>
    <x v="17"/>
    <x v="6"/>
    <x v="0"/>
    <x v="0"/>
    <x v="4"/>
    <x v="0"/>
    <x v="0"/>
    <x v="0"/>
    <x v="0"/>
    <x v="0"/>
    <x v="0"/>
    <x v="0"/>
    <x v="0"/>
  </r>
  <r>
    <x v="4"/>
    <x v="0"/>
    <x v="1"/>
    <x v="18"/>
    <x v="0"/>
    <x v="0"/>
    <x v="0"/>
    <x v="0"/>
    <x v="0"/>
    <x v="0"/>
    <x v="0"/>
    <x v="0"/>
    <x v="0"/>
    <x v="0"/>
    <x v="0"/>
    <x v="0"/>
  </r>
  <r>
    <x v="4"/>
    <x v="0"/>
    <x v="1"/>
    <x v="19"/>
    <x v="0"/>
    <x v="0"/>
    <x v="0"/>
    <x v="0"/>
    <x v="2"/>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92B31C9-F013-4FB9-8A13-D8B02FB69FA9}" name="TablaDinámica13" cacheId="3"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6">
        <item x="0"/>
        <item x="1"/>
        <item x="2"/>
        <item x="4"/>
        <item x="3"/>
        <item t="default"/>
      </items>
    </pivotField>
    <pivotField axis="axisPage" showAll="0">
      <items count="2">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35">
      <pivotArea field="2" type="button" dataOnly="0" labelOnly="1" outline="0" axis="axisRow" fieldPosition="0"/>
    </format>
    <format dxfId="34">
      <pivotArea dataOnly="0" labelOnly="1" outline="0" fieldPosition="0">
        <references count="1">
          <reference field="4294967294" count="12">
            <x v="0"/>
            <x v="1"/>
            <x v="2"/>
            <x v="3"/>
            <x v="4"/>
            <x v="5"/>
            <x v="6"/>
            <x v="7"/>
            <x v="8"/>
            <x v="9"/>
            <x v="10"/>
            <x v="11"/>
          </reference>
        </references>
      </pivotArea>
    </format>
    <format dxfId="33">
      <pivotArea field="2" type="button" dataOnly="0" labelOnly="1" outline="0" axis="axisRow" fieldPosition="0"/>
    </format>
    <format dxfId="32">
      <pivotArea dataOnly="0" labelOnly="1" outline="0" fieldPosition="0">
        <references count="1">
          <reference field="4294967294" count="12">
            <x v="0"/>
            <x v="1"/>
            <x v="2"/>
            <x v="3"/>
            <x v="4"/>
            <x v="5"/>
            <x v="6"/>
            <x v="7"/>
            <x v="8"/>
            <x v="9"/>
            <x v="10"/>
            <x v="11"/>
          </reference>
        </references>
      </pivotArea>
    </format>
    <format dxfId="31">
      <pivotArea field="2" type="button" dataOnly="0" labelOnly="1" outline="0" axis="axisRow" fieldPosition="0"/>
    </format>
    <format dxfId="30">
      <pivotArea dataOnly="0" labelOnly="1" outline="0" fieldPosition="0">
        <references count="1">
          <reference field="4294967294" count="12">
            <x v="0"/>
            <x v="1"/>
            <x v="2"/>
            <x v="3"/>
            <x v="4"/>
            <x v="5"/>
            <x v="6"/>
            <x v="7"/>
            <x v="8"/>
            <x v="9"/>
            <x v="10"/>
            <x v="11"/>
          </reference>
        </references>
      </pivotArea>
    </format>
    <format dxfId="29">
      <pivotArea outline="0" collapsedLevelsAreSubtotals="1" fieldPosition="0"/>
    </format>
    <format dxfId="28">
      <pivotArea outline="0" collapsedLevelsAreSubtotals="1" fieldPosition="0"/>
    </format>
    <format dxfId="27">
      <pivotArea outline="0" collapsedLevelsAreSubtotals="1" fieldPosition="0"/>
    </format>
    <format dxfId="26">
      <pivotArea outline="0" collapsedLevelsAreSubtotals="1" fieldPosition="0"/>
    </format>
    <format dxfId="25">
      <pivotArea outline="0" collapsedLevelsAreSubtotals="1" fieldPosition="0"/>
    </format>
    <format dxfId="24">
      <pivotArea outline="0" collapsedLevelsAreSubtotals="1" fieldPosition="0"/>
    </format>
    <format dxfId="23">
      <pivotArea type="all" dataOnly="0" outline="0" fieldPosition="0"/>
    </format>
    <format dxfId="22">
      <pivotArea outline="0" collapsedLevelsAreSubtotals="1" fieldPosition="0"/>
    </format>
    <format dxfId="21">
      <pivotArea field="2" type="button" dataOnly="0" labelOnly="1" outline="0" axis="axisRow" fieldPosition="0"/>
    </format>
    <format dxfId="20">
      <pivotArea dataOnly="0" labelOnly="1" fieldPosition="0">
        <references count="1">
          <reference field="2" count="0"/>
        </references>
      </pivotArea>
    </format>
    <format dxfId="19">
      <pivotArea dataOnly="0" labelOnly="1" grandRow="1" outline="0" fieldPosition="0"/>
    </format>
    <format dxfId="18">
      <pivotArea dataOnly="0" labelOnly="1" fieldPosition="0">
        <references count="2">
          <reference field="2" count="1" selected="0">
            <x v="0"/>
          </reference>
          <reference field="3" count="10">
            <x v="1"/>
            <x v="5"/>
            <x v="6"/>
            <x v="9"/>
            <x v="11"/>
            <x v="13"/>
            <x v="15"/>
            <x v="17"/>
            <x v="18"/>
            <x v="19"/>
          </reference>
        </references>
      </pivotArea>
    </format>
    <format dxfId="17">
      <pivotArea dataOnly="0" labelOnly="1" fieldPosition="0">
        <references count="2">
          <reference field="2" count="1" selected="0">
            <x v="1"/>
          </reference>
          <reference field="3" count="10">
            <x v="0"/>
            <x v="2"/>
            <x v="3"/>
            <x v="4"/>
            <x v="7"/>
            <x v="8"/>
            <x v="10"/>
            <x v="12"/>
            <x v="14"/>
            <x v="16"/>
          </reference>
        </references>
      </pivotArea>
    </format>
    <format dxfId="16">
      <pivotArea dataOnly="0" labelOnly="1" outline="0" fieldPosition="0">
        <references count="1">
          <reference field="4294967294" count="12">
            <x v="0"/>
            <x v="1"/>
            <x v="2"/>
            <x v="3"/>
            <x v="4"/>
            <x v="5"/>
            <x v="6"/>
            <x v="7"/>
            <x v="8"/>
            <x v="9"/>
            <x v="10"/>
            <x v="11"/>
          </reference>
        </references>
      </pivotArea>
    </format>
    <format dxfId="15">
      <pivotArea type="all" dataOnly="0" outline="0" fieldPosition="0"/>
    </format>
    <format dxfId="14">
      <pivotArea outline="0" collapsedLevelsAreSubtotals="1" fieldPosition="0"/>
    </format>
    <format dxfId="13">
      <pivotArea field="2" type="button" dataOnly="0" labelOnly="1" outline="0" axis="axisRow" fieldPosition="0"/>
    </format>
    <format dxfId="12">
      <pivotArea dataOnly="0" labelOnly="1" fieldPosition="0">
        <references count="1">
          <reference field="2" count="0"/>
        </references>
      </pivotArea>
    </format>
    <format dxfId="11">
      <pivotArea dataOnly="0" labelOnly="1" grandRow="1" outline="0" fieldPosition="0"/>
    </format>
    <format dxfId="10">
      <pivotArea dataOnly="0" labelOnly="1" fieldPosition="0">
        <references count="2">
          <reference field="2" count="1" selected="0">
            <x v="0"/>
          </reference>
          <reference field="3" count="10">
            <x v="1"/>
            <x v="5"/>
            <x v="6"/>
            <x v="9"/>
            <x v="11"/>
            <x v="13"/>
            <x v="15"/>
            <x v="17"/>
            <x v="18"/>
            <x v="19"/>
          </reference>
        </references>
      </pivotArea>
    </format>
    <format dxfId="9">
      <pivotArea dataOnly="0" labelOnly="1" fieldPosition="0">
        <references count="2">
          <reference field="2" count="1" selected="0">
            <x v="1"/>
          </reference>
          <reference field="3" count="10">
            <x v="0"/>
            <x v="2"/>
            <x v="3"/>
            <x v="4"/>
            <x v="7"/>
            <x v="8"/>
            <x v="10"/>
            <x v="12"/>
            <x v="14"/>
            <x v="16"/>
          </reference>
        </references>
      </pivotArea>
    </format>
    <format dxfId="8">
      <pivotArea dataOnly="0" labelOnly="1" outline="0" fieldPosition="0">
        <references count="1">
          <reference field="4294967294" count="12">
            <x v="0"/>
            <x v="1"/>
            <x v="2"/>
            <x v="3"/>
            <x v="4"/>
            <x v="5"/>
            <x v="6"/>
            <x v="7"/>
            <x v="8"/>
            <x v="9"/>
            <x v="10"/>
            <x v="11"/>
          </reference>
        </references>
      </pivotArea>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10">
            <x v="1"/>
            <x v="5"/>
            <x v="6"/>
            <x v="9"/>
            <x v="11"/>
            <x v="13"/>
            <x v="15"/>
            <x v="17"/>
            <x v="18"/>
            <x v="19"/>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10">
            <x v="1"/>
            <x v="5"/>
            <x v="6"/>
            <x v="9"/>
            <x v="11"/>
            <x v="13"/>
            <x v="15"/>
            <x v="17"/>
            <x v="18"/>
            <x v="19"/>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10">
            <x v="0"/>
            <x v="2"/>
            <x v="3"/>
            <x v="4"/>
            <x v="7"/>
            <x v="8"/>
            <x v="10"/>
            <x v="12"/>
            <x v="14"/>
            <x v="16"/>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0"/>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6.5703125" bestFit="1" customWidth="1"/>
    <col min="4" max="9" width="10.7109375" customWidth="1"/>
    <col min="10" max="15" width="10.7109375" hidden="1" customWidth="1"/>
    <col min="16" max="16" width="8.28515625" customWidth="1"/>
    <col min="17" max="17" width="31" bestFit="1" customWidth="1"/>
  </cols>
  <sheetData>
    <row r="1" spans="1:18" ht="15.75" x14ac:dyDescent="0.25">
      <c r="A1" s="57" t="s">
        <v>0</v>
      </c>
      <c r="B1" s="57"/>
      <c r="C1" s="57"/>
      <c r="D1" s="3"/>
      <c r="E1" s="3"/>
      <c r="F1" s="29">
        <v>2018</v>
      </c>
      <c r="G1" s="3"/>
      <c r="H1" s="3"/>
      <c r="I1" s="3"/>
      <c r="J1" s="3"/>
      <c r="K1" s="3"/>
      <c r="L1" s="3"/>
      <c r="M1" s="3"/>
      <c r="N1" s="3"/>
      <c r="O1" s="3"/>
    </row>
    <row r="2" spans="1:18" x14ac:dyDescent="0.2">
      <c r="A2" s="4" t="s">
        <v>102</v>
      </c>
      <c r="B2" s="3"/>
      <c r="C2" s="3"/>
      <c r="D2" s="3"/>
      <c r="E2" s="3"/>
      <c r="F2" s="3"/>
      <c r="G2" s="3"/>
      <c r="H2" s="3"/>
      <c r="I2" s="3"/>
      <c r="J2" s="3"/>
      <c r="K2" s="3"/>
      <c r="L2" s="3"/>
      <c r="M2" s="3"/>
      <c r="N2" s="3"/>
      <c r="O2" s="3"/>
    </row>
    <row r="3" spans="1:18" ht="15" x14ac:dyDescent="0.25">
      <c r="A3" s="58" t="s">
        <v>120</v>
      </c>
      <c r="B3" s="58"/>
      <c r="C3" s="58"/>
      <c r="D3" s="19"/>
      <c r="E3" s="18"/>
      <c r="F3" s="18"/>
      <c r="G3" s="18"/>
      <c r="H3" s="18"/>
      <c r="I3" s="18"/>
      <c r="J3" s="18"/>
      <c r="K3" s="18"/>
      <c r="L3" s="18"/>
      <c r="M3" s="18"/>
      <c r="N3" s="18"/>
      <c r="O3" s="18"/>
    </row>
    <row r="4" spans="1:18" x14ac:dyDescent="0.2">
      <c r="A4" s="18"/>
      <c r="B4" s="18"/>
      <c r="C4" s="18"/>
      <c r="D4" s="18"/>
      <c r="E4" s="18"/>
      <c r="F4" s="18"/>
      <c r="G4" s="18"/>
      <c r="H4" s="18"/>
      <c r="I4" s="18"/>
      <c r="J4" s="18"/>
      <c r="K4" s="18"/>
      <c r="L4" s="18"/>
      <c r="M4" s="18"/>
      <c r="N4" s="18"/>
      <c r="O4" s="18"/>
    </row>
    <row r="5" spans="1:18" ht="15" x14ac:dyDescent="0.25">
      <c r="A5" s="59" t="s">
        <v>87</v>
      </c>
      <c r="B5" s="59"/>
      <c r="C5" s="59"/>
      <c r="D5" s="3"/>
      <c r="E5" s="3"/>
      <c r="F5" s="3"/>
      <c r="G5" s="3"/>
      <c r="H5" s="3"/>
      <c r="I5" s="3"/>
      <c r="J5" s="3"/>
      <c r="K5" s="3"/>
      <c r="L5" s="3"/>
      <c r="M5" s="3"/>
      <c r="N5" s="3"/>
      <c r="O5" s="3"/>
    </row>
    <row r="6" spans="1:18" ht="12.75" customHeight="1" x14ac:dyDescent="0.2">
      <c r="A6" s="60" t="s">
        <v>5</v>
      </c>
      <c r="B6" s="60"/>
      <c r="C6" s="60"/>
      <c r="D6" s="3"/>
      <c r="E6" s="3"/>
      <c r="F6" s="3"/>
      <c r="G6" s="3"/>
      <c r="H6" s="3"/>
      <c r="I6" s="3"/>
      <c r="J6" s="3"/>
      <c r="K6" s="3"/>
      <c r="L6" s="3"/>
      <c r="M6" s="3"/>
      <c r="N6" s="3"/>
      <c r="O6" s="3"/>
    </row>
    <row r="7" spans="1:18" ht="25.5" x14ac:dyDescent="0.2">
      <c r="A7" s="30" t="s">
        <v>2</v>
      </c>
      <c r="B7" s="30" t="s">
        <v>1</v>
      </c>
      <c r="C7" s="10"/>
      <c r="D7" s="10" t="s">
        <v>74</v>
      </c>
      <c r="E7" s="10" t="s">
        <v>75</v>
      </c>
      <c r="F7" s="10" t="s">
        <v>76</v>
      </c>
      <c r="G7" s="10" t="s">
        <v>77</v>
      </c>
      <c r="H7" s="10" t="s">
        <v>78</v>
      </c>
      <c r="I7" s="10" t="s">
        <v>79</v>
      </c>
      <c r="J7" s="10" t="s">
        <v>80</v>
      </c>
      <c r="K7" s="10" t="s">
        <v>81</v>
      </c>
      <c r="L7" s="10" t="s">
        <v>82</v>
      </c>
      <c r="M7" s="10" t="s">
        <v>83</v>
      </c>
      <c r="N7" s="10" t="s">
        <v>84</v>
      </c>
      <c r="O7" s="10" t="s">
        <v>85</v>
      </c>
      <c r="Q7" s="31" t="s">
        <v>103</v>
      </c>
    </row>
    <row r="8" spans="1:18" x14ac:dyDescent="0.2">
      <c r="A8" s="26" t="s">
        <v>121</v>
      </c>
      <c r="B8" s="26" t="s">
        <v>122</v>
      </c>
      <c r="C8" s="27" t="s">
        <v>107</v>
      </c>
      <c r="D8" s="28">
        <v>0.87692307692307692</v>
      </c>
      <c r="E8" s="28">
        <v>0.9375</v>
      </c>
      <c r="F8" s="28">
        <v>0.89166666666666661</v>
      </c>
      <c r="G8" s="28">
        <v>0.88461538461538458</v>
      </c>
      <c r="H8" s="28">
        <v>0.91919191919191923</v>
      </c>
      <c r="I8" s="28">
        <v>0.84210526315789469</v>
      </c>
      <c r="J8" s="28"/>
      <c r="K8" s="28"/>
      <c r="L8" s="28"/>
      <c r="M8" s="28"/>
      <c r="N8" s="28"/>
      <c r="O8" s="28"/>
      <c r="Q8" s="28">
        <v>0.88990825688073394</v>
      </c>
      <c r="R8" s="7"/>
    </row>
    <row r="9" spans="1:18" ht="12.75" hidden="1" customHeight="1" outlineLevel="1" x14ac:dyDescent="0.2">
      <c r="A9" s="1"/>
      <c r="B9" s="1"/>
      <c r="C9" s="6" t="s">
        <v>105</v>
      </c>
      <c r="D9" s="24">
        <v>130</v>
      </c>
      <c r="E9" s="24">
        <v>80</v>
      </c>
      <c r="F9" s="24">
        <v>120</v>
      </c>
      <c r="G9" s="24">
        <v>130</v>
      </c>
      <c r="H9" s="24">
        <v>99</v>
      </c>
      <c r="I9" s="24">
        <v>95</v>
      </c>
      <c r="J9" s="24"/>
      <c r="K9" s="24"/>
      <c r="L9" s="24"/>
      <c r="M9" s="24"/>
      <c r="N9" s="24"/>
      <c r="O9" s="24"/>
      <c r="Q9" s="24">
        <v>654</v>
      </c>
      <c r="R9" s="7"/>
    </row>
    <row r="10" spans="1:18" ht="12.75" hidden="1" customHeight="1" outlineLevel="1" x14ac:dyDescent="0.2">
      <c r="A10" s="1"/>
      <c r="B10" s="1"/>
      <c r="C10" s="6" t="s">
        <v>108</v>
      </c>
      <c r="D10" s="25">
        <v>0.79230769230769227</v>
      </c>
      <c r="E10" s="25">
        <v>0.875</v>
      </c>
      <c r="F10" s="25">
        <v>0.82499999999999996</v>
      </c>
      <c r="G10" s="25">
        <v>0.85384615384615381</v>
      </c>
      <c r="H10" s="25">
        <v>0.80808080808080807</v>
      </c>
      <c r="I10" s="25">
        <v>0.83157894736842108</v>
      </c>
      <c r="J10" s="25"/>
      <c r="K10" s="25"/>
      <c r="L10" s="25"/>
      <c r="M10" s="25"/>
      <c r="N10" s="25"/>
      <c r="O10" s="25"/>
      <c r="Q10" s="25">
        <v>0.82874617737003053</v>
      </c>
      <c r="R10" s="7"/>
    </row>
    <row r="11" spans="1:18" ht="12.75" hidden="1" customHeight="1" outlineLevel="1" x14ac:dyDescent="0.2">
      <c r="A11" s="1"/>
      <c r="B11" s="1"/>
      <c r="C11" s="6" t="s">
        <v>109</v>
      </c>
      <c r="D11" s="25">
        <v>0.2076923076923077</v>
      </c>
      <c r="E11" s="25">
        <v>0.125</v>
      </c>
      <c r="F11" s="25">
        <v>0.17499999999999999</v>
      </c>
      <c r="G11" s="25">
        <v>0.14615384615384616</v>
      </c>
      <c r="H11" s="25">
        <v>0.19191919191919191</v>
      </c>
      <c r="I11" s="25">
        <v>0.16842105263157894</v>
      </c>
      <c r="J11" s="25"/>
      <c r="K11" s="25"/>
      <c r="L11" s="25"/>
      <c r="M11" s="25"/>
      <c r="N11" s="25"/>
      <c r="O11" s="25"/>
      <c r="Q11" s="25">
        <v>0.17125382262996941</v>
      </c>
      <c r="R11" s="7"/>
    </row>
    <row r="12" spans="1:18" ht="12.75" hidden="1" customHeight="1" outlineLevel="1" x14ac:dyDescent="0.2">
      <c r="A12" s="1"/>
      <c r="B12" s="1"/>
      <c r="C12" s="6" t="s">
        <v>110</v>
      </c>
      <c r="D12" s="25">
        <v>0.12307692307692308</v>
      </c>
      <c r="E12" s="25">
        <v>6.25E-2</v>
      </c>
      <c r="F12" s="25">
        <v>0.10833333333333334</v>
      </c>
      <c r="G12" s="25">
        <v>0.11538461538461539</v>
      </c>
      <c r="H12" s="25">
        <v>8.0808080808080815E-2</v>
      </c>
      <c r="I12" s="25">
        <v>0.15789473684210525</v>
      </c>
      <c r="J12" s="25"/>
      <c r="K12" s="25"/>
      <c r="L12" s="25"/>
      <c r="M12" s="25"/>
      <c r="N12" s="25"/>
      <c r="O12" s="25"/>
      <c r="Q12" s="25">
        <v>0.11009174311926606</v>
      </c>
      <c r="R12" s="7"/>
    </row>
    <row r="13" spans="1:18" collapsed="1" x14ac:dyDescent="0.2">
      <c r="A13" s="26" t="s">
        <v>123</v>
      </c>
      <c r="B13" s="26" t="s">
        <v>124</v>
      </c>
      <c r="C13" s="27" t="s">
        <v>107</v>
      </c>
      <c r="D13" s="28">
        <v>0.87804878048780488</v>
      </c>
      <c r="E13" s="28">
        <v>0.78703703703703698</v>
      </c>
      <c r="F13" s="28">
        <v>0.76851851851851849</v>
      </c>
      <c r="G13" s="28">
        <v>0.73170731707317072</v>
      </c>
      <c r="H13" s="28">
        <v>0.89333333333333331</v>
      </c>
      <c r="I13" s="28">
        <v>0.83333333333333337</v>
      </c>
      <c r="J13" s="28"/>
      <c r="K13" s="28"/>
      <c r="L13" s="28"/>
      <c r="M13" s="28"/>
      <c r="N13" s="28"/>
      <c r="O13" s="28"/>
      <c r="Q13" s="28">
        <v>0.82205882352941173</v>
      </c>
      <c r="R13" s="7"/>
    </row>
    <row r="14" spans="1:18" ht="12.75" hidden="1" customHeight="1" outlineLevel="1" x14ac:dyDescent="0.2">
      <c r="A14" s="1"/>
      <c r="B14" s="1"/>
      <c r="C14" s="6" t="s">
        <v>105</v>
      </c>
      <c r="D14" s="24">
        <v>82</v>
      </c>
      <c r="E14" s="24">
        <v>108</v>
      </c>
      <c r="F14" s="24">
        <v>108</v>
      </c>
      <c r="G14" s="24">
        <v>82</v>
      </c>
      <c r="H14" s="24">
        <v>150</v>
      </c>
      <c r="I14" s="24">
        <v>150</v>
      </c>
      <c r="J14" s="24"/>
      <c r="K14" s="24"/>
      <c r="L14" s="24"/>
      <c r="M14" s="24"/>
      <c r="N14" s="24"/>
      <c r="O14" s="24"/>
      <c r="Q14" s="24">
        <v>680</v>
      </c>
      <c r="R14" s="7"/>
    </row>
    <row r="15" spans="1:18" ht="12.75" hidden="1" customHeight="1" outlineLevel="1" x14ac:dyDescent="0.2">
      <c r="A15" s="1"/>
      <c r="B15" s="1"/>
      <c r="C15" s="6" t="s">
        <v>108</v>
      </c>
      <c r="D15" s="25">
        <v>0.82926829268292679</v>
      </c>
      <c r="E15" s="25">
        <v>0.78703703703703709</v>
      </c>
      <c r="F15" s="25">
        <v>0.7592592592592593</v>
      </c>
      <c r="G15" s="25">
        <v>0.69512195121951215</v>
      </c>
      <c r="H15" s="25">
        <v>0.87333333333333329</v>
      </c>
      <c r="I15" s="25">
        <v>0.83333333333333337</v>
      </c>
      <c r="J15" s="25"/>
      <c r="K15" s="25"/>
      <c r="L15" s="25"/>
      <c r="M15" s="25"/>
      <c r="N15" s="25"/>
      <c r="O15" s="25"/>
      <c r="Q15" s="25">
        <v>0.80588235294117649</v>
      </c>
      <c r="R15" s="7"/>
    </row>
    <row r="16" spans="1:18" ht="12.75" hidden="1" customHeight="1" outlineLevel="1" x14ac:dyDescent="0.2">
      <c r="A16" s="1"/>
      <c r="B16" s="1"/>
      <c r="C16" s="6" t="s">
        <v>109</v>
      </c>
      <c r="D16" s="25">
        <v>0.17073170731707318</v>
      </c>
      <c r="E16" s="25">
        <v>0.21296296296296297</v>
      </c>
      <c r="F16" s="25">
        <v>0.24074074074074073</v>
      </c>
      <c r="G16" s="25">
        <v>0.3048780487804878</v>
      </c>
      <c r="H16" s="25">
        <v>0.12666666666666668</v>
      </c>
      <c r="I16" s="25">
        <v>0.16666666666666666</v>
      </c>
      <c r="J16" s="25"/>
      <c r="K16" s="25"/>
      <c r="L16" s="25"/>
      <c r="M16" s="25"/>
      <c r="N16" s="25"/>
      <c r="O16" s="25"/>
      <c r="Q16" s="25">
        <v>0.19411764705882353</v>
      </c>
      <c r="R16" s="7"/>
    </row>
    <row r="17" spans="1:18" ht="12.75" hidden="1" customHeight="1" outlineLevel="1" x14ac:dyDescent="0.2">
      <c r="A17" s="1"/>
      <c r="B17" s="1"/>
      <c r="C17" s="6" t="s">
        <v>110</v>
      </c>
      <c r="D17" s="25">
        <v>0.12195121951219512</v>
      </c>
      <c r="E17" s="25">
        <v>0.21296296296296297</v>
      </c>
      <c r="F17" s="25">
        <v>0.23148148148148148</v>
      </c>
      <c r="G17" s="25">
        <v>0.26829268292682928</v>
      </c>
      <c r="H17" s="25">
        <v>0.10666666666666667</v>
      </c>
      <c r="I17" s="25">
        <v>0.16666666666666666</v>
      </c>
      <c r="J17" s="25"/>
      <c r="K17" s="25"/>
      <c r="L17" s="25"/>
      <c r="M17" s="25"/>
      <c r="N17" s="25"/>
      <c r="O17" s="25"/>
      <c r="Q17" s="25">
        <v>0.17794117647058824</v>
      </c>
      <c r="R17" s="7"/>
    </row>
    <row r="18" spans="1:18" collapsed="1" x14ac:dyDescent="0.2">
      <c r="A18" s="26" t="s">
        <v>125</v>
      </c>
      <c r="B18" s="26" t="s">
        <v>126</v>
      </c>
      <c r="C18" s="27" t="s">
        <v>107</v>
      </c>
      <c r="D18" s="28"/>
      <c r="E18" s="28"/>
      <c r="F18" s="28"/>
      <c r="G18" s="28">
        <v>0.89166666666666661</v>
      </c>
      <c r="H18" s="28">
        <v>0.99420289855072463</v>
      </c>
      <c r="I18" s="28">
        <v>0.92473118279569888</v>
      </c>
      <c r="J18" s="28"/>
      <c r="K18" s="28"/>
      <c r="L18" s="28"/>
      <c r="M18" s="28"/>
      <c r="N18" s="28"/>
      <c r="O18" s="28"/>
      <c r="Q18" s="28">
        <v>0.94862604540023898</v>
      </c>
      <c r="R18" s="7"/>
    </row>
    <row r="19" spans="1:18" ht="12.75" hidden="1" customHeight="1" outlineLevel="1" x14ac:dyDescent="0.2">
      <c r="A19" s="1"/>
      <c r="B19" s="1"/>
      <c r="C19" s="6" t="s">
        <v>105</v>
      </c>
      <c r="D19" s="24"/>
      <c r="E19" s="24"/>
      <c r="F19" s="24"/>
      <c r="G19" s="24">
        <v>120</v>
      </c>
      <c r="H19" s="24">
        <v>345</v>
      </c>
      <c r="I19" s="24">
        <v>372</v>
      </c>
      <c r="J19" s="24"/>
      <c r="K19" s="24"/>
      <c r="L19" s="24"/>
      <c r="M19" s="24"/>
      <c r="N19" s="24"/>
      <c r="O19" s="24"/>
      <c r="Q19" s="24">
        <v>837</v>
      </c>
      <c r="R19" s="7"/>
    </row>
    <row r="20" spans="1:18" ht="12.75" hidden="1" customHeight="1" outlineLevel="1" x14ac:dyDescent="0.2">
      <c r="A20" s="1"/>
      <c r="B20" s="1"/>
      <c r="C20" s="6" t="s">
        <v>108</v>
      </c>
      <c r="D20" s="25"/>
      <c r="E20" s="25"/>
      <c r="F20" s="25"/>
      <c r="G20" s="25">
        <v>0.8666666666666667</v>
      </c>
      <c r="H20" s="25">
        <v>0.97101449275362317</v>
      </c>
      <c r="I20" s="25">
        <v>0.92204301075268813</v>
      </c>
      <c r="J20" s="25"/>
      <c r="K20" s="25"/>
      <c r="L20" s="25"/>
      <c r="M20" s="25"/>
      <c r="N20" s="25"/>
      <c r="O20" s="25"/>
      <c r="Q20" s="25">
        <v>0.93428912783751494</v>
      </c>
      <c r="R20" s="7"/>
    </row>
    <row r="21" spans="1:18" ht="12.75" hidden="1" customHeight="1" outlineLevel="1" x14ac:dyDescent="0.2">
      <c r="A21" s="1"/>
      <c r="B21" s="1"/>
      <c r="C21" s="6" t="s">
        <v>109</v>
      </c>
      <c r="D21" s="25"/>
      <c r="E21" s="25"/>
      <c r="F21" s="25"/>
      <c r="G21" s="25">
        <v>0.13333333333333333</v>
      </c>
      <c r="H21" s="25">
        <v>2.8985507246376812E-2</v>
      </c>
      <c r="I21" s="25">
        <v>7.7956989247311828E-2</v>
      </c>
      <c r="J21" s="25"/>
      <c r="K21" s="25"/>
      <c r="L21" s="25"/>
      <c r="M21" s="25"/>
      <c r="N21" s="25"/>
      <c r="O21" s="25"/>
      <c r="Q21" s="25">
        <v>6.5710872162485071E-2</v>
      </c>
      <c r="R21" s="7"/>
    </row>
    <row r="22" spans="1:18" ht="12.75" hidden="1" customHeight="1" outlineLevel="1" x14ac:dyDescent="0.2">
      <c r="A22" s="1"/>
      <c r="B22" s="1"/>
      <c r="C22" s="6" t="s">
        <v>110</v>
      </c>
      <c r="D22" s="25"/>
      <c r="E22" s="25"/>
      <c r="F22" s="25"/>
      <c r="G22" s="25">
        <v>0.10833333333333334</v>
      </c>
      <c r="H22" s="25">
        <v>5.7971014492753624E-3</v>
      </c>
      <c r="I22" s="25">
        <v>7.5268817204301078E-2</v>
      </c>
      <c r="J22" s="25"/>
      <c r="K22" s="25"/>
      <c r="L22" s="25"/>
      <c r="M22" s="25"/>
      <c r="N22" s="25"/>
      <c r="O22" s="25"/>
      <c r="Q22" s="25">
        <v>5.1373954599761053E-2</v>
      </c>
      <c r="R22" s="7"/>
    </row>
    <row r="23" spans="1:18" collapsed="1" x14ac:dyDescent="0.2">
      <c r="A23" s="26" t="s">
        <v>127</v>
      </c>
      <c r="B23" s="26" t="s">
        <v>128</v>
      </c>
      <c r="C23" s="27" t="s">
        <v>107</v>
      </c>
      <c r="D23" s="28">
        <v>0.53608247422680411</v>
      </c>
      <c r="E23" s="28">
        <v>0.81632653061224492</v>
      </c>
      <c r="F23" s="28">
        <v>0.81666666666666665</v>
      </c>
      <c r="G23" s="28">
        <v>0.731958762886598</v>
      </c>
      <c r="H23" s="28">
        <v>0.97692307692307689</v>
      </c>
      <c r="I23" s="28">
        <v>0.60465116279069764</v>
      </c>
      <c r="J23" s="28"/>
      <c r="K23" s="28"/>
      <c r="L23" s="28"/>
      <c r="M23" s="28"/>
      <c r="N23" s="28"/>
      <c r="O23" s="28"/>
      <c r="Q23" s="28">
        <v>0.75409836065573765</v>
      </c>
      <c r="R23" s="7"/>
    </row>
    <row r="24" spans="1:18" ht="12.75" hidden="1" customHeight="1" outlineLevel="1" x14ac:dyDescent="0.2">
      <c r="A24" s="1"/>
      <c r="B24" s="1"/>
      <c r="C24" s="6" t="s">
        <v>105</v>
      </c>
      <c r="D24" s="24">
        <v>97</v>
      </c>
      <c r="E24" s="24">
        <v>98</v>
      </c>
      <c r="F24" s="24">
        <v>120</v>
      </c>
      <c r="G24" s="24">
        <v>97</v>
      </c>
      <c r="H24" s="24">
        <v>130</v>
      </c>
      <c r="I24" s="24">
        <v>129</v>
      </c>
      <c r="J24" s="24"/>
      <c r="K24" s="24"/>
      <c r="L24" s="24"/>
      <c r="M24" s="24"/>
      <c r="N24" s="24"/>
      <c r="O24" s="24"/>
      <c r="Q24" s="24">
        <v>671</v>
      </c>
      <c r="R24" s="7"/>
    </row>
    <row r="25" spans="1:18" ht="12.75" hidden="1" customHeight="1" outlineLevel="1" x14ac:dyDescent="0.2">
      <c r="A25" s="1"/>
      <c r="B25" s="1"/>
      <c r="C25" s="6" t="s">
        <v>108</v>
      </c>
      <c r="D25" s="25">
        <v>0.35051546391752575</v>
      </c>
      <c r="E25" s="25">
        <v>0.67346938775510201</v>
      </c>
      <c r="F25" s="25">
        <v>0.70833333333333337</v>
      </c>
      <c r="G25" s="25">
        <v>0.65979381443298968</v>
      </c>
      <c r="H25" s="25">
        <v>0.90769230769230769</v>
      </c>
      <c r="I25" s="25">
        <v>0.5968992248062015</v>
      </c>
      <c r="J25" s="25"/>
      <c r="K25" s="25"/>
      <c r="L25" s="25"/>
      <c r="M25" s="25"/>
      <c r="N25" s="25"/>
      <c r="O25" s="25"/>
      <c r="Q25" s="25">
        <v>0.66169895678092394</v>
      </c>
      <c r="R25" s="7"/>
    </row>
    <row r="26" spans="1:18" ht="12.75" hidden="1" customHeight="1" outlineLevel="1" x14ac:dyDescent="0.2">
      <c r="A26" s="1"/>
      <c r="B26" s="1"/>
      <c r="C26" s="6" t="s">
        <v>109</v>
      </c>
      <c r="D26" s="25">
        <v>0.64948453608247425</v>
      </c>
      <c r="E26" s="25">
        <v>0.32653061224489793</v>
      </c>
      <c r="F26" s="25">
        <v>0.29166666666666669</v>
      </c>
      <c r="G26" s="25">
        <v>0.34020618556701032</v>
      </c>
      <c r="H26" s="25">
        <v>9.2307692307692313E-2</v>
      </c>
      <c r="I26" s="25">
        <v>0.40310077519379844</v>
      </c>
      <c r="J26" s="25"/>
      <c r="K26" s="25"/>
      <c r="L26" s="25"/>
      <c r="M26" s="25"/>
      <c r="N26" s="25"/>
      <c r="O26" s="25"/>
      <c r="Q26" s="25">
        <v>0.338301043219076</v>
      </c>
      <c r="R26" s="7"/>
    </row>
    <row r="27" spans="1:18" ht="12.75" hidden="1" customHeight="1" outlineLevel="1" x14ac:dyDescent="0.2">
      <c r="A27" s="1"/>
      <c r="B27" s="1"/>
      <c r="C27" s="6" t="s">
        <v>110</v>
      </c>
      <c r="D27" s="25">
        <v>0.46391752577319589</v>
      </c>
      <c r="E27" s="25">
        <v>0.18367346938775511</v>
      </c>
      <c r="F27" s="25">
        <v>0.18333333333333332</v>
      </c>
      <c r="G27" s="25">
        <v>0.26804123711340205</v>
      </c>
      <c r="H27" s="25">
        <v>2.3076923076923078E-2</v>
      </c>
      <c r="I27" s="25">
        <v>0.39534883720930231</v>
      </c>
      <c r="J27" s="25"/>
      <c r="K27" s="25"/>
      <c r="L27" s="25"/>
      <c r="M27" s="25"/>
      <c r="N27" s="25"/>
      <c r="O27" s="25"/>
      <c r="Q27" s="25">
        <v>0.24590163934426229</v>
      </c>
      <c r="R27" s="7"/>
    </row>
    <row r="28" spans="1:18" collapsed="1" x14ac:dyDescent="0.2">
      <c r="A28" s="26" t="s">
        <v>129</v>
      </c>
      <c r="B28" s="26" t="s">
        <v>130</v>
      </c>
      <c r="C28" s="27" t="s">
        <v>107</v>
      </c>
      <c r="D28" s="28">
        <v>0.9242424242424242</v>
      </c>
      <c r="E28" s="28">
        <v>0.81967213114754101</v>
      </c>
      <c r="F28" s="28">
        <v>0.83333333333333337</v>
      </c>
      <c r="G28" s="28">
        <v>0.9242424242424242</v>
      </c>
      <c r="H28" s="28">
        <v>0.95588235294117652</v>
      </c>
      <c r="I28" s="28">
        <v>0.85882352941176476</v>
      </c>
      <c r="J28" s="28"/>
      <c r="K28" s="28"/>
      <c r="L28" s="28"/>
      <c r="M28" s="28"/>
      <c r="N28" s="28"/>
      <c r="O28" s="28"/>
      <c r="Q28" s="28">
        <v>0.88592233009708732</v>
      </c>
      <c r="R28" s="7"/>
    </row>
    <row r="29" spans="1:18" ht="12.75" hidden="1" customHeight="1" outlineLevel="1" x14ac:dyDescent="0.2">
      <c r="A29" s="1"/>
      <c r="B29" s="1"/>
      <c r="C29" s="6" t="s">
        <v>105</v>
      </c>
      <c r="D29" s="24">
        <v>66</v>
      </c>
      <c r="E29" s="24">
        <v>61</v>
      </c>
      <c r="F29" s="24">
        <v>66</v>
      </c>
      <c r="G29" s="24">
        <v>66</v>
      </c>
      <c r="H29" s="24">
        <v>68</v>
      </c>
      <c r="I29" s="24">
        <v>85</v>
      </c>
      <c r="J29" s="24"/>
      <c r="K29" s="24"/>
      <c r="L29" s="24"/>
      <c r="M29" s="24"/>
      <c r="N29" s="24"/>
      <c r="O29" s="24"/>
      <c r="Q29" s="24">
        <v>412</v>
      </c>
      <c r="R29" s="7"/>
    </row>
    <row r="30" spans="1:18" ht="12.75" hidden="1" customHeight="1" outlineLevel="1" x14ac:dyDescent="0.2">
      <c r="A30" s="1"/>
      <c r="B30" s="1"/>
      <c r="C30" s="6" t="s">
        <v>108</v>
      </c>
      <c r="D30" s="25">
        <v>0.71212121212121215</v>
      </c>
      <c r="E30" s="25">
        <v>0.81967213114754101</v>
      </c>
      <c r="F30" s="25">
        <v>0.83333333333333337</v>
      </c>
      <c r="G30" s="25">
        <v>0.90909090909090906</v>
      </c>
      <c r="H30" s="25">
        <v>0.94117647058823528</v>
      </c>
      <c r="I30" s="25">
        <v>0.84705882352941175</v>
      </c>
      <c r="J30" s="25"/>
      <c r="K30" s="25"/>
      <c r="L30" s="25"/>
      <c r="M30" s="25"/>
      <c r="N30" s="25"/>
      <c r="O30" s="25"/>
      <c r="Q30" s="25">
        <v>0.84466019417475724</v>
      </c>
      <c r="R30" s="7"/>
    </row>
    <row r="31" spans="1:18" ht="12.75" hidden="1" customHeight="1" outlineLevel="1" x14ac:dyDescent="0.2">
      <c r="A31" s="1"/>
      <c r="B31" s="1"/>
      <c r="C31" s="6" t="s">
        <v>109</v>
      </c>
      <c r="D31" s="25">
        <v>0.2878787878787879</v>
      </c>
      <c r="E31" s="25">
        <v>0.18032786885245902</v>
      </c>
      <c r="F31" s="25">
        <v>0.16666666666666666</v>
      </c>
      <c r="G31" s="25">
        <v>9.0909090909090912E-2</v>
      </c>
      <c r="H31" s="25">
        <v>5.8823529411764705E-2</v>
      </c>
      <c r="I31" s="25">
        <v>0.15294117647058825</v>
      </c>
      <c r="J31" s="25"/>
      <c r="K31" s="25"/>
      <c r="L31" s="25"/>
      <c r="M31" s="25"/>
      <c r="N31" s="25"/>
      <c r="O31" s="25"/>
      <c r="Q31" s="25">
        <v>0.1553398058252427</v>
      </c>
      <c r="R31" s="7"/>
    </row>
    <row r="32" spans="1:18" ht="12.75" hidden="1" customHeight="1" outlineLevel="1" x14ac:dyDescent="0.2">
      <c r="A32" s="1"/>
      <c r="B32" s="1"/>
      <c r="C32" s="6" t="s">
        <v>110</v>
      </c>
      <c r="D32" s="25">
        <v>7.575757575757576E-2</v>
      </c>
      <c r="E32" s="25">
        <v>0.18032786885245902</v>
      </c>
      <c r="F32" s="25">
        <v>0.16666666666666666</v>
      </c>
      <c r="G32" s="25">
        <v>7.575757575757576E-2</v>
      </c>
      <c r="H32" s="25">
        <v>4.4117647058823532E-2</v>
      </c>
      <c r="I32" s="25">
        <v>0.14117647058823529</v>
      </c>
      <c r="J32" s="25"/>
      <c r="K32" s="25"/>
      <c r="L32" s="25"/>
      <c r="M32" s="25"/>
      <c r="N32" s="25"/>
      <c r="O32" s="25"/>
      <c r="Q32" s="25">
        <v>0.11407766990291263</v>
      </c>
      <c r="R32" s="7"/>
    </row>
    <row r="33" spans="1:18" ht="12.75" customHeight="1" collapsed="1" x14ac:dyDescent="0.2">
      <c r="A33" s="56" t="s">
        <v>6</v>
      </c>
      <c r="B33" s="56"/>
      <c r="C33" s="20" t="s">
        <v>107</v>
      </c>
      <c r="D33" s="43">
        <v>0.8038241889700275</v>
      </c>
      <c r="E33" s="43">
        <v>0.84013392469920578</v>
      </c>
      <c r="F33" s="43">
        <v>0.82754629629629639</v>
      </c>
      <c r="G33" s="43">
        <v>0.8328381110968488</v>
      </c>
      <c r="H33" s="43">
        <v>0.94790671618804612</v>
      </c>
      <c r="I33" s="43">
        <v>0.81272889429787798</v>
      </c>
      <c r="J33" s="13"/>
      <c r="K33" s="13"/>
      <c r="L33" s="13"/>
      <c r="M33" s="13"/>
      <c r="N33" s="13"/>
      <c r="O33" s="13"/>
      <c r="Q33" s="28">
        <v>0.86012276331264204</v>
      </c>
    </row>
    <row r="34" spans="1:18" ht="12.75" hidden="1" customHeight="1" outlineLevel="1" x14ac:dyDescent="0.2">
      <c r="A34" s="1"/>
      <c r="B34" s="1"/>
      <c r="C34" s="6" t="s">
        <v>105</v>
      </c>
      <c r="D34" s="24">
        <v>375</v>
      </c>
      <c r="E34" s="24">
        <v>347</v>
      </c>
      <c r="F34" s="24">
        <v>414</v>
      </c>
      <c r="G34" s="24">
        <v>495</v>
      </c>
      <c r="H34" s="24">
        <v>792</v>
      </c>
      <c r="I34" s="24">
        <v>831</v>
      </c>
      <c r="J34" s="24"/>
      <c r="K34" s="24"/>
      <c r="L34" s="24"/>
      <c r="M34" s="24"/>
      <c r="N34" s="24"/>
      <c r="O34" s="24"/>
      <c r="Q34" s="24">
        <v>3254</v>
      </c>
      <c r="R34" s="7"/>
    </row>
    <row r="35" spans="1:18" ht="12.75" hidden="1" customHeight="1" outlineLevel="1" x14ac:dyDescent="0.2">
      <c r="A35" s="1"/>
      <c r="B35" s="1"/>
      <c r="C35" s="6" t="s">
        <v>108</v>
      </c>
      <c r="D35" s="25">
        <v>0.67105316525733927</v>
      </c>
      <c r="E35" s="25">
        <v>0.78879463898492008</v>
      </c>
      <c r="F35" s="25">
        <v>0.78148148148148155</v>
      </c>
      <c r="G35" s="25">
        <v>0.79690389905124626</v>
      </c>
      <c r="H35" s="25">
        <v>0.90025948248966148</v>
      </c>
      <c r="I35" s="25">
        <v>0.80618266795801108</v>
      </c>
      <c r="J35" s="25"/>
      <c r="K35" s="25"/>
      <c r="L35" s="25"/>
      <c r="M35" s="25"/>
      <c r="N35" s="25"/>
      <c r="O35" s="25"/>
      <c r="Q35" s="25">
        <v>0.81505536182088067</v>
      </c>
      <c r="R35" s="7"/>
    </row>
    <row r="36" spans="1:18" ht="12.75" hidden="1" customHeight="1" outlineLevel="1" x14ac:dyDescent="0.2">
      <c r="A36" s="1"/>
      <c r="B36" s="1"/>
      <c r="C36" s="6" t="s">
        <v>109</v>
      </c>
      <c r="D36" s="25">
        <v>0.32894683474266073</v>
      </c>
      <c r="E36" s="25">
        <v>0.21120536101507997</v>
      </c>
      <c r="F36" s="25">
        <v>0.21851851851851853</v>
      </c>
      <c r="G36" s="25">
        <v>0.20309610094875369</v>
      </c>
      <c r="H36" s="25">
        <v>9.9740517510338494E-2</v>
      </c>
      <c r="I36" s="25">
        <v>0.19381733204198881</v>
      </c>
      <c r="J36" s="25"/>
      <c r="K36" s="25"/>
      <c r="L36" s="25"/>
      <c r="M36" s="25"/>
      <c r="N36" s="25"/>
      <c r="O36" s="25"/>
      <c r="Q36" s="25">
        <v>0.18494463817911933</v>
      </c>
      <c r="R36" s="7"/>
    </row>
    <row r="37" spans="1:18" ht="12.75" hidden="1" customHeight="1" outlineLevel="1" x14ac:dyDescent="0.2">
      <c r="A37" s="1"/>
      <c r="B37" s="1"/>
      <c r="C37" s="6" t="s">
        <v>110</v>
      </c>
      <c r="D37" s="25">
        <v>0.19617581102997247</v>
      </c>
      <c r="E37" s="25">
        <v>0.15986607530079427</v>
      </c>
      <c r="F37" s="25">
        <v>0.17245370370370369</v>
      </c>
      <c r="G37" s="25">
        <v>0.16716188890315117</v>
      </c>
      <c r="H37" s="25">
        <v>5.2093283811953897E-2</v>
      </c>
      <c r="I37" s="25">
        <v>0.18727110570212213</v>
      </c>
      <c r="J37" s="25"/>
      <c r="K37" s="25"/>
      <c r="L37" s="25"/>
      <c r="M37" s="25"/>
      <c r="N37" s="25"/>
      <c r="O37" s="25"/>
      <c r="Q37" s="25">
        <v>0.13987723668735805</v>
      </c>
      <c r="R37" s="7"/>
    </row>
    <row r="38" spans="1:18" collapsed="1" x14ac:dyDescent="0.2">
      <c r="A38" s="2"/>
      <c r="B38" s="2"/>
      <c r="C38" s="2"/>
      <c r="D38" s="5"/>
      <c r="E38" s="5"/>
      <c r="F38" s="5"/>
      <c r="G38" s="5"/>
      <c r="H38" s="5"/>
      <c r="I38" s="5"/>
      <c r="J38" s="5"/>
      <c r="K38" s="5"/>
      <c r="L38" s="5"/>
      <c r="M38" s="5"/>
      <c r="N38" s="5"/>
      <c r="O38" s="5"/>
    </row>
    <row r="39" spans="1:18" x14ac:dyDescent="0.2">
      <c r="A39" s="55" t="s">
        <v>86</v>
      </c>
      <c r="B39" s="55"/>
      <c r="C39" s="55"/>
    </row>
    <row r="40" spans="1:18" x14ac:dyDescent="0.2">
      <c r="A40" s="50" t="s">
        <v>104</v>
      </c>
    </row>
  </sheetData>
  <mergeCells count="6">
    <mergeCell ref="A39:C39"/>
    <mergeCell ref="A33:B33"/>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7" width="10.7109375" customWidth="1"/>
    <col min="8"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7" t="str">
        <f>Operación!A1</f>
        <v>ESTADÍSTICA POR EMPRESA / AIR CARRIER STATISTICS</v>
      </c>
      <c r="B1" s="57"/>
      <c r="C1" s="57"/>
      <c r="D1" s="57"/>
      <c r="E1" s="57"/>
      <c r="F1" s="57"/>
      <c r="G1" s="57"/>
    </row>
    <row r="2" spans="1:26" x14ac:dyDescent="0.2">
      <c r="A2" s="61" t="str">
        <f>Operación!A2</f>
        <v>ÍNDICE DE PUNTUALIDAD/ PUNCTUALITY INDEX</v>
      </c>
      <c r="B2" s="61"/>
      <c r="C2" s="61"/>
      <c r="D2" s="61"/>
      <c r="E2" s="61"/>
      <c r="F2" s="61"/>
      <c r="G2" s="61"/>
    </row>
    <row r="3" spans="1:26" ht="15" x14ac:dyDescent="0.25">
      <c r="A3" s="58" t="str">
        <f>Operación!A3</f>
        <v>AEROPUERTO DE CIUDAD JUAREZ</v>
      </c>
      <c r="B3" s="58"/>
      <c r="C3" s="58"/>
      <c r="D3" s="58"/>
      <c r="E3" s="58"/>
      <c r="F3" s="58"/>
      <c r="G3" s="58"/>
    </row>
    <row r="5" spans="1:26" ht="38.25" x14ac:dyDescent="0.2">
      <c r="A5" s="11" t="s">
        <v>111</v>
      </c>
      <c r="B5" s="10" t="s">
        <v>74</v>
      </c>
      <c r="C5" s="10" t="s">
        <v>75</v>
      </c>
      <c r="D5" s="10" t="s">
        <v>76</v>
      </c>
      <c r="E5" s="10" t="s">
        <v>77</v>
      </c>
      <c r="F5" s="10" t="s">
        <v>78</v>
      </c>
      <c r="G5" s="10" t="s">
        <v>79</v>
      </c>
      <c r="H5" s="10" t="s">
        <v>80</v>
      </c>
      <c r="I5" s="10" t="s">
        <v>81</v>
      </c>
      <c r="J5" s="10" t="s">
        <v>82</v>
      </c>
      <c r="K5" s="10" t="s">
        <v>83</v>
      </c>
      <c r="L5" s="10" t="s">
        <v>84</v>
      </c>
      <c r="M5" s="10" t="s">
        <v>85</v>
      </c>
      <c r="X5" s="23" t="s">
        <v>4</v>
      </c>
      <c r="Y5" s="32" t="s">
        <v>112</v>
      </c>
      <c r="Z5" s="32" t="s">
        <v>114</v>
      </c>
    </row>
    <row r="6" spans="1:26" x14ac:dyDescent="0.2">
      <c r="A6" s="8" t="s">
        <v>3</v>
      </c>
      <c r="B6" s="12">
        <f>Operación!D33</f>
        <v>0.8038241889700275</v>
      </c>
      <c r="C6" s="12">
        <f>Operación!E33</f>
        <v>0.84013392469920578</v>
      </c>
      <c r="D6" s="12">
        <f>Operación!F33</f>
        <v>0.82754629629629639</v>
      </c>
      <c r="E6" s="12">
        <f>Operación!G33</f>
        <v>0.8328381110968488</v>
      </c>
      <c r="F6" s="12">
        <f>Operación!H33</f>
        <v>0.94790671618804612</v>
      </c>
      <c r="G6" s="12">
        <f>Operación!I33</f>
        <v>0.81272889429787798</v>
      </c>
      <c r="H6" s="12">
        <f>Operación!J33</f>
        <v>0</v>
      </c>
      <c r="I6" s="12">
        <f>Operación!K33</f>
        <v>0</v>
      </c>
      <c r="J6" s="12">
        <f>Operación!L33</f>
        <v>0</v>
      </c>
      <c r="K6" s="12">
        <f>Operación!M33</f>
        <v>0</v>
      </c>
      <c r="L6" s="12">
        <f>Operación!N33</f>
        <v>0</v>
      </c>
      <c r="M6" s="12">
        <f>Operación!O33</f>
        <v>0</v>
      </c>
      <c r="X6" s="33" t="s">
        <v>131</v>
      </c>
      <c r="Y6" s="12">
        <f>Operación!$Q$8</f>
        <v>0.88990825688073394</v>
      </c>
      <c r="Z6" s="12">
        <f>Operación!$Q$10</f>
        <v>0.82874617737003053</v>
      </c>
    </row>
    <row r="7" spans="1:26" x14ac:dyDescent="0.2">
      <c r="X7" s="52" t="s">
        <v>132</v>
      </c>
      <c r="Y7" s="12">
        <f>Operación!$Q$13</f>
        <v>0.82205882352941173</v>
      </c>
      <c r="Z7" s="12">
        <f>Operación!$Q$15</f>
        <v>0.80588235294117649</v>
      </c>
    </row>
    <row r="8" spans="1:26" x14ac:dyDescent="0.2">
      <c r="X8" s="52" t="s">
        <v>133</v>
      </c>
      <c r="Y8" s="12">
        <f>Operación!$Q$18</f>
        <v>0.94862604540023898</v>
      </c>
      <c r="Z8" s="12">
        <f>Operación!$Q$20</f>
        <v>0.93428912783751494</v>
      </c>
    </row>
    <row r="9" spans="1:26" x14ac:dyDescent="0.2">
      <c r="X9" s="33" t="s">
        <v>134</v>
      </c>
      <c r="Y9" s="12">
        <f>Operación!$Q$23</f>
        <v>0.75409836065573765</v>
      </c>
      <c r="Z9" s="12">
        <f>Operación!$Q$25</f>
        <v>0.66169895678092394</v>
      </c>
    </row>
    <row r="10" spans="1:26" x14ac:dyDescent="0.2">
      <c r="X10" s="33" t="s">
        <v>135</v>
      </c>
      <c r="Y10" s="12">
        <f>Operación!$Q$28</f>
        <v>0.88592233009708732</v>
      </c>
      <c r="Z10" s="12">
        <f>Operación!$Q$30</f>
        <v>0.84466019417475724</v>
      </c>
    </row>
    <row r="35" spans="1:13" ht="25.5" x14ac:dyDescent="0.2">
      <c r="A35" s="11" t="s">
        <v>113</v>
      </c>
      <c r="B35" s="10" t="s">
        <v>74</v>
      </c>
      <c r="C35" s="10" t="s">
        <v>75</v>
      </c>
      <c r="D35" s="10" t="s">
        <v>76</v>
      </c>
      <c r="E35" s="10" t="s">
        <v>77</v>
      </c>
      <c r="F35" s="10" t="s">
        <v>78</v>
      </c>
      <c r="G35" s="10" t="s">
        <v>79</v>
      </c>
      <c r="H35" s="10" t="s">
        <v>80</v>
      </c>
      <c r="I35" s="10" t="s">
        <v>81</v>
      </c>
      <c r="J35" s="10" t="s">
        <v>82</v>
      </c>
      <c r="K35" s="10" t="s">
        <v>83</v>
      </c>
      <c r="L35" s="10" t="s">
        <v>84</v>
      </c>
      <c r="M35" s="10" t="s">
        <v>85</v>
      </c>
    </row>
    <row r="36" spans="1:13" x14ac:dyDescent="0.2">
      <c r="A36" s="8" t="s">
        <v>3</v>
      </c>
      <c r="B36" s="12">
        <f>Operación!D35</f>
        <v>0.67105316525733927</v>
      </c>
      <c r="C36" s="12">
        <f>Operación!E35</f>
        <v>0.78879463898492008</v>
      </c>
      <c r="D36" s="12">
        <f>Operación!F35</f>
        <v>0.78148148148148155</v>
      </c>
      <c r="E36" s="12">
        <f>Operación!G35</f>
        <v>0.79690389905124626</v>
      </c>
      <c r="F36" s="12">
        <f>Operación!H35</f>
        <v>0.90025948248966148</v>
      </c>
      <c r="G36" s="12">
        <f>Operación!I35</f>
        <v>0.80618266795801108</v>
      </c>
      <c r="H36" s="9">
        <f>Operación!J35</f>
        <v>0</v>
      </c>
      <c r="I36" s="9">
        <f>Operación!K35</f>
        <v>0</v>
      </c>
      <c r="J36" s="9">
        <f>Operación!L35</f>
        <v>0</v>
      </c>
      <c r="K36" s="9">
        <f>Operación!M35</f>
        <v>0</v>
      </c>
      <c r="L36" s="9">
        <f>Operación!N35</f>
        <v>0</v>
      </c>
      <c r="M36" s="9">
        <f>Operación!O35</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21" customWidth="1"/>
    <col min="15" max="16384" width="11.42578125" style="21"/>
  </cols>
  <sheetData>
    <row r="3" spans="2:3" x14ac:dyDescent="0.25">
      <c r="B3" s="35" t="s">
        <v>105</v>
      </c>
      <c r="C3" s="36">
        <v>3254</v>
      </c>
    </row>
    <row r="4" spans="2:3" x14ac:dyDescent="0.25">
      <c r="B4" s="35" t="s">
        <v>106</v>
      </c>
      <c r="C4" s="36">
        <v>2664</v>
      </c>
    </row>
    <row r="5" spans="2:3" x14ac:dyDescent="0.25">
      <c r="B5" s="34" t="s">
        <v>115</v>
      </c>
      <c r="C5" s="37">
        <v>448</v>
      </c>
    </row>
    <row r="6" spans="2:3" x14ac:dyDescent="0.25">
      <c r="B6" s="34" t="s">
        <v>116</v>
      </c>
      <c r="C6" s="37">
        <v>142</v>
      </c>
    </row>
    <row r="7" spans="2:3" x14ac:dyDescent="0.25">
      <c r="B7" s="22" t="s">
        <v>117</v>
      </c>
      <c r="C7" s="38">
        <v>102</v>
      </c>
    </row>
    <row r="8" spans="2:3" x14ac:dyDescent="0.25">
      <c r="B8" s="22" t="s">
        <v>118</v>
      </c>
      <c r="C8" s="38">
        <v>5</v>
      </c>
    </row>
    <row r="9" spans="2:3" x14ac:dyDescent="0.25">
      <c r="B9" s="22" t="s">
        <v>88</v>
      </c>
      <c r="C9" s="38">
        <v>18</v>
      </c>
    </row>
    <row r="10" spans="2:3" x14ac:dyDescent="0.25">
      <c r="B10" s="51" t="s">
        <v>119</v>
      </c>
      <c r="C10" s="38">
        <v>17</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9" bestFit="1" customWidth="1"/>
    <col min="2" max="13" width="9.7109375" style="39" customWidth="1"/>
    <col min="14" max="16384" width="11.42578125" style="39"/>
  </cols>
  <sheetData>
    <row r="1" spans="1:13" x14ac:dyDescent="0.25">
      <c r="A1" s="53" t="s">
        <v>51</v>
      </c>
      <c r="B1" s="39" t="s">
        <v>52</v>
      </c>
    </row>
    <row r="2" spans="1:13" x14ac:dyDescent="0.25">
      <c r="A2" s="53" t="s">
        <v>4</v>
      </c>
      <c r="B2" s="39" t="s">
        <v>52</v>
      </c>
    </row>
    <row r="4" spans="1:13" ht="30" x14ac:dyDescent="0.25">
      <c r="A4" s="54" t="s">
        <v>53</v>
      </c>
      <c r="B4" s="40" t="s">
        <v>54</v>
      </c>
      <c r="C4" s="40" t="s">
        <v>55</v>
      </c>
      <c r="D4" s="40" t="s">
        <v>56</v>
      </c>
      <c r="E4" s="40" t="s">
        <v>57</v>
      </c>
      <c r="F4" s="40" t="s">
        <v>58</v>
      </c>
      <c r="G4" s="40" t="s">
        <v>59</v>
      </c>
      <c r="H4" s="40" t="s">
        <v>60</v>
      </c>
      <c r="I4" s="40" t="s">
        <v>99</v>
      </c>
      <c r="J4" s="40" t="s">
        <v>61</v>
      </c>
      <c r="K4" s="40" t="s">
        <v>62</v>
      </c>
      <c r="L4" s="40" t="s">
        <v>63</v>
      </c>
      <c r="M4" s="40" t="s">
        <v>100</v>
      </c>
    </row>
    <row r="5" spans="1:13" x14ac:dyDescent="0.25">
      <c r="A5" s="44" t="s">
        <v>64</v>
      </c>
      <c r="B5" s="45">
        <v>76</v>
      </c>
      <c r="C5" s="45">
        <v>57</v>
      </c>
      <c r="D5" s="45">
        <v>71</v>
      </c>
      <c r="E5" s="45">
        <v>81</v>
      </c>
      <c r="F5" s="45">
        <v>32</v>
      </c>
      <c r="G5" s="45">
        <v>131</v>
      </c>
      <c r="H5" s="45">
        <v>0</v>
      </c>
      <c r="I5" s="45">
        <v>0</v>
      </c>
      <c r="J5" s="45">
        <v>0</v>
      </c>
      <c r="K5" s="45">
        <v>0</v>
      </c>
      <c r="L5" s="45">
        <v>0</v>
      </c>
      <c r="M5" s="45">
        <v>0</v>
      </c>
    </row>
    <row r="6" spans="1:13" x14ac:dyDescent="0.25">
      <c r="A6" s="46" t="s">
        <v>90</v>
      </c>
      <c r="B6" s="45">
        <v>0</v>
      </c>
      <c r="C6" s="45">
        <v>0</v>
      </c>
      <c r="D6" s="45">
        <v>0</v>
      </c>
      <c r="E6" s="45">
        <v>0</v>
      </c>
      <c r="F6" s="45">
        <v>0</v>
      </c>
      <c r="G6" s="45">
        <v>0</v>
      </c>
      <c r="H6" s="45">
        <v>0</v>
      </c>
      <c r="I6" s="45">
        <v>0</v>
      </c>
      <c r="J6" s="45">
        <v>0</v>
      </c>
      <c r="K6" s="45">
        <v>0</v>
      </c>
      <c r="L6" s="45">
        <v>0</v>
      </c>
      <c r="M6" s="45">
        <v>0</v>
      </c>
    </row>
    <row r="7" spans="1:13" x14ac:dyDescent="0.25">
      <c r="A7" s="46" t="s">
        <v>92</v>
      </c>
      <c r="B7" s="45">
        <v>0</v>
      </c>
      <c r="C7" s="45">
        <v>0</v>
      </c>
      <c r="D7" s="45">
        <v>0</v>
      </c>
      <c r="E7" s="45">
        <v>0</v>
      </c>
      <c r="F7" s="45">
        <v>2</v>
      </c>
      <c r="G7" s="45">
        <v>0</v>
      </c>
      <c r="H7" s="45">
        <v>0</v>
      </c>
      <c r="I7" s="45">
        <v>0</v>
      </c>
      <c r="J7" s="45">
        <v>0</v>
      </c>
      <c r="K7" s="45">
        <v>0</v>
      </c>
      <c r="L7" s="45">
        <v>0</v>
      </c>
      <c r="M7" s="45">
        <v>0</v>
      </c>
    </row>
    <row r="8" spans="1:13" x14ac:dyDescent="0.25">
      <c r="A8" s="46" t="s">
        <v>93</v>
      </c>
      <c r="B8" s="45">
        <v>0</v>
      </c>
      <c r="C8" s="45">
        <v>0</v>
      </c>
      <c r="D8" s="45">
        <v>0</v>
      </c>
      <c r="E8" s="45">
        <v>1</v>
      </c>
      <c r="F8" s="45">
        <v>0</v>
      </c>
      <c r="G8" s="45">
        <v>0</v>
      </c>
      <c r="H8" s="45">
        <v>0</v>
      </c>
      <c r="I8" s="45">
        <v>0</v>
      </c>
      <c r="J8" s="45">
        <v>0</v>
      </c>
      <c r="K8" s="45">
        <v>0</v>
      </c>
      <c r="L8" s="45">
        <v>0</v>
      </c>
      <c r="M8" s="45">
        <v>0</v>
      </c>
    </row>
    <row r="9" spans="1:13" x14ac:dyDescent="0.25">
      <c r="A9" s="46" t="s">
        <v>95</v>
      </c>
      <c r="B9" s="45">
        <v>0</v>
      </c>
      <c r="C9" s="45">
        <v>0</v>
      </c>
      <c r="D9" s="45">
        <v>0</v>
      </c>
      <c r="E9" s="45">
        <v>0</v>
      </c>
      <c r="F9" s="45">
        <v>0</v>
      </c>
      <c r="G9" s="45">
        <v>0</v>
      </c>
      <c r="H9" s="45">
        <v>0</v>
      </c>
      <c r="I9" s="45">
        <v>0</v>
      </c>
      <c r="J9" s="45">
        <v>0</v>
      </c>
      <c r="K9" s="45">
        <v>0</v>
      </c>
      <c r="L9" s="45">
        <v>0</v>
      </c>
      <c r="M9" s="45">
        <v>0</v>
      </c>
    </row>
    <row r="10" spans="1:13" x14ac:dyDescent="0.25">
      <c r="A10" s="46" t="s">
        <v>65</v>
      </c>
      <c r="B10" s="45">
        <v>10</v>
      </c>
      <c r="C10" s="45">
        <v>3</v>
      </c>
      <c r="D10" s="45">
        <v>9</v>
      </c>
      <c r="E10" s="45">
        <v>14</v>
      </c>
      <c r="F10" s="45">
        <v>15</v>
      </c>
      <c r="G10" s="45">
        <v>9</v>
      </c>
      <c r="H10" s="45">
        <v>0</v>
      </c>
      <c r="I10" s="45">
        <v>0</v>
      </c>
      <c r="J10" s="45">
        <v>0</v>
      </c>
      <c r="K10" s="45">
        <v>0</v>
      </c>
      <c r="L10" s="45">
        <v>0</v>
      </c>
      <c r="M10" s="45">
        <v>0</v>
      </c>
    </row>
    <row r="11" spans="1:13" x14ac:dyDescent="0.25">
      <c r="A11" s="46" t="s">
        <v>67</v>
      </c>
      <c r="B11" s="45">
        <v>8</v>
      </c>
      <c r="C11" s="45">
        <v>5</v>
      </c>
      <c r="D11" s="45">
        <v>3</v>
      </c>
      <c r="E11" s="45">
        <v>6</v>
      </c>
      <c r="F11" s="45">
        <v>3</v>
      </c>
      <c r="G11" s="45">
        <v>6</v>
      </c>
      <c r="H11" s="45">
        <v>0</v>
      </c>
      <c r="I11" s="45">
        <v>0</v>
      </c>
      <c r="J11" s="45">
        <v>0</v>
      </c>
      <c r="K11" s="45">
        <v>0</v>
      </c>
      <c r="L11" s="45">
        <v>0</v>
      </c>
      <c r="M11" s="45">
        <v>0</v>
      </c>
    </row>
    <row r="12" spans="1:13" x14ac:dyDescent="0.25">
      <c r="A12" s="46" t="s">
        <v>69</v>
      </c>
      <c r="B12" s="45">
        <v>11</v>
      </c>
      <c r="C12" s="45">
        <v>0</v>
      </c>
      <c r="D12" s="45">
        <v>7</v>
      </c>
      <c r="E12" s="45">
        <v>0</v>
      </c>
      <c r="F12" s="45">
        <v>2</v>
      </c>
      <c r="G12" s="45">
        <v>0</v>
      </c>
      <c r="H12" s="45">
        <v>0</v>
      </c>
      <c r="I12" s="45">
        <v>0</v>
      </c>
      <c r="J12" s="45">
        <v>0</v>
      </c>
      <c r="K12" s="45">
        <v>0</v>
      </c>
      <c r="L12" s="45">
        <v>0</v>
      </c>
      <c r="M12" s="45">
        <v>0</v>
      </c>
    </row>
    <row r="13" spans="1:13" x14ac:dyDescent="0.25">
      <c r="A13" s="46" t="s">
        <v>98</v>
      </c>
      <c r="B13" s="45">
        <v>29</v>
      </c>
      <c r="C13" s="45">
        <v>44</v>
      </c>
      <c r="D13" s="45">
        <v>46</v>
      </c>
      <c r="E13" s="45">
        <v>54</v>
      </c>
      <c r="F13" s="45">
        <v>6</v>
      </c>
      <c r="G13" s="45">
        <v>115</v>
      </c>
      <c r="H13" s="45">
        <v>0</v>
      </c>
      <c r="I13" s="45">
        <v>0</v>
      </c>
      <c r="J13" s="45">
        <v>0</v>
      </c>
      <c r="K13" s="45">
        <v>0</v>
      </c>
      <c r="L13" s="45">
        <v>0</v>
      </c>
      <c r="M13" s="45">
        <v>0</v>
      </c>
    </row>
    <row r="14" spans="1:13" x14ac:dyDescent="0.25">
      <c r="A14" s="46" t="s">
        <v>68</v>
      </c>
      <c r="B14" s="45">
        <v>15</v>
      </c>
      <c r="C14" s="45">
        <v>5</v>
      </c>
      <c r="D14" s="45">
        <v>6</v>
      </c>
      <c r="E14" s="45">
        <v>5</v>
      </c>
      <c r="F14" s="45">
        <v>3</v>
      </c>
      <c r="G14" s="45">
        <v>1</v>
      </c>
      <c r="H14" s="45">
        <v>0</v>
      </c>
      <c r="I14" s="45">
        <v>0</v>
      </c>
      <c r="J14" s="45">
        <v>0</v>
      </c>
      <c r="K14" s="45">
        <v>0</v>
      </c>
      <c r="L14" s="45">
        <v>0</v>
      </c>
      <c r="M14" s="45">
        <v>0</v>
      </c>
    </row>
    <row r="15" spans="1:13" x14ac:dyDescent="0.25">
      <c r="A15" s="46" t="s">
        <v>66</v>
      </c>
      <c r="B15" s="45">
        <v>3</v>
      </c>
      <c r="C15" s="45">
        <v>0</v>
      </c>
      <c r="D15" s="45">
        <v>0</v>
      </c>
      <c r="E15" s="45">
        <v>1</v>
      </c>
      <c r="F15" s="45">
        <v>1</v>
      </c>
      <c r="G15" s="45">
        <v>0</v>
      </c>
      <c r="H15" s="45">
        <v>0</v>
      </c>
      <c r="I15" s="45">
        <v>0</v>
      </c>
      <c r="J15" s="45">
        <v>0</v>
      </c>
      <c r="K15" s="45">
        <v>0</v>
      </c>
      <c r="L15" s="45">
        <v>0</v>
      </c>
      <c r="M15" s="45">
        <v>0</v>
      </c>
    </row>
    <row r="16" spans="1:13" x14ac:dyDescent="0.25">
      <c r="A16" s="47" t="s">
        <v>48</v>
      </c>
      <c r="B16" s="48">
        <v>47</v>
      </c>
      <c r="C16" s="48">
        <v>19</v>
      </c>
      <c r="D16" s="48">
        <v>22</v>
      </c>
      <c r="E16" s="48">
        <v>18</v>
      </c>
      <c r="F16" s="48">
        <v>32</v>
      </c>
      <c r="G16" s="48">
        <v>4</v>
      </c>
      <c r="H16" s="48">
        <v>0</v>
      </c>
      <c r="I16" s="48">
        <v>0</v>
      </c>
      <c r="J16" s="48">
        <v>0</v>
      </c>
      <c r="K16" s="48">
        <v>0</v>
      </c>
      <c r="L16" s="48">
        <v>0</v>
      </c>
      <c r="M16" s="48">
        <v>0</v>
      </c>
    </row>
    <row r="17" spans="1:13" x14ac:dyDescent="0.25">
      <c r="A17" s="49" t="s">
        <v>89</v>
      </c>
      <c r="B17" s="48">
        <v>0</v>
      </c>
      <c r="C17" s="48">
        <v>0</v>
      </c>
      <c r="D17" s="48">
        <v>0</v>
      </c>
      <c r="E17" s="48">
        <v>0</v>
      </c>
      <c r="F17" s="48">
        <v>0</v>
      </c>
      <c r="G17" s="48">
        <v>0</v>
      </c>
      <c r="H17" s="48">
        <v>0</v>
      </c>
      <c r="I17" s="48">
        <v>0</v>
      </c>
      <c r="J17" s="48">
        <v>0</v>
      </c>
      <c r="K17" s="48">
        <v>0</v>
      </c>
      <c r="L17" s="48">
        <v>0</v>
      </c>
      <c r="M17" s="48">
        <v>0</v>
      </c>
    </row>
    <row r="18" spans="1:13" x14ac:dyDescent="0.25">
      <c r="A18" s="49" t="s">
        <v>71</v>
      </c>
      <c r="B18" s="48">
        <v>0</v>
      </c>
      <c r="C18" s="48">
        <v>0</v>
      </c>
      <c r="D18" s="48">
        <v>0</v>
      </c>
      <c r="E18" s="48">
        <v>0</v>
      </c>
      <c r="F18" s="48">
        <v>0</v>
      </c>
      <c r="G18" s="48">
        <v>0</v>
      </c>
      <c r="H18" s="48">
        <v>0</v>
      </c>
      <c r="I18" s="48">
        <v>0</v>
      </c>
      <c r="J18" s="48">
        <v>0</v>
      </c>
      <c r="K18" s="48">
        <v>0</v>
      </c>
      <c r="L18" s="48">
        <v>0</v>
      </c>
      <c r="M18" s="48">
        <v>0</v>
      </c>
    </row>
    <row r="19" spans="1:13" x14ac:dyDescent="0.25">
      <c r="A19" s="49" t="s">
        <v>49</v>
      </c>
      <c r="B19" s="48">
        <v>29</v>
      </c>
      <c r="C19" s="48">
        <v>19</v>
      </c>
      <c r="D19" s="48">
        <v>21</v>
      </c>
      <c r="E19" s="48">
        <v>10</v>
      </c>
      <c r="F19" s="48">
        <v>21</v>
      </c>
      <c r="G19" s="48">
        <v>2</v>
      </c>
      <c r="H19" s="48">
        <v>0</v>
      </c>
      <c r="I19" s="48">
        <v>0</v>
      </c>
      <c r="J19" s="48">
        <v>0</v>
      </c>
      <c r="K19" s="48">
        <v>0</v>
      </c>
      <c r="L19" s="48">
        <v>0</v>
      </c>
      <c r="M19" s="48">
        <v>0</v>
      </c>
    </row>
    <row r="20" spans="1:13" x14ac:dyDescent="0.25">
      <c r="A20" s="49" t="s">
        <v>91</v>
      </c>
      <c r="B20" s="48">
        <v>0</v>
      </c>
      <c r="C20" s="48">
        <v>0</v>
      </c>
      <c r="D20" s="48">
        <v>0</v>
      </c>
      <c r="E20" s="48">
        <v>1</v>
      </c>
      <c r="F20" s="48">
        <v>0</v>
      </c>
      <c r="G20" s="48">
        <v>0</v>
      </c>
      <c r="H20" s="48">
        <v>0</v>
      </c>
      <c r="I20" s="48">
        <v>0</v>
      </c>
      <c r="J20" s="48">
        <v>0</v>
      </c>
      <c r="K20" s="48">
        <v>0</v>
      </c>
      <c r="L20" s="48">
        <v>0</v>
      </c>
      <c r="M20" s="48">
        <v>0</v>
      </c>
    </row>
    <row r="21" spans="1:13" x14ac:dyDescent="0.25">
      <c r="A21" s="49" t="s">
        <v>70</v>
      </c>
      <c r="B21" s="48">
        <v>0</v>
      </c>
      <c r="C21" s="48">
        <v>0</v>
      </c>
      <c r="D21" s="48">
        <v>0</v>
      </c>
      <c r="E21" s="48">
        <v>0</v>
      </c>
      <c r="F21" s="48">
        <v>4</v>
      </c>
      <c r="G21" s="48">
        <v>1</v>
      </c>
      <c r="H21" s="48">
        <v>0</v>
      </c>
      <c r="I21" s="48">
        <v>0</v>
      </c>
      <c r="J21" s="48">
        <v>0</v>
      </c>
      <c r="K21" s="48">
        <v>0</v>
      </c>
      <c r="L21" s="48">
        <v>0</v>
      </c>
      <c r="M21" s="48">
        <v>0</v>
      </c>
    </row>
    <row r="22" spans="1:13" x14ac:dyDescent="0.25">
      <c r="A22" s="49" t="s">
        <v>94</v>
      </c>
      <c r="B22" s="48">
        <v>0</v>
      </c>
      <c r="C22" s="48">
        <v>0</v>
      </c>
      <c r="D22" s="48">
        <v>0</v>
      </c>
      <c r="E22" s="48">
        <v>0</v>
      </c>
      <c r="F22" s="48">
        <v>0</v>
      </c>
      <c r="G22" s="48">
        <v>0</v>
      </c>
      <c r="H22" s="48">
        <v>0</v>
      </c>
      <c r="I22" s="48">
        <v>0</v>
      </c>
      <c r="J22" s="48">
        <v>0</v>
      </c>
      <c r="K22" s="48">
        <v>0</v>
      </c>
      <c r="L22" s="48">
        <v>0</v>
      </c>
      <c r="M22" s="48">
        <v>0</v>
      </c>
    </row>
    <row r="23" spans="1:13" x14ac:dyDescent="0.25">
      <c r="A23" s="49" t="s">
        <v>72</v>
      </c>
      <c r="B23" s="48">
        <v>9</v>
      </c>
      <c r="C23" s="48">
        <v>0</v>
      </c>
      <c r="D23" s="48">
        <v>0</v>
      </c>
      <c r="E23" s="48">
        <v>1</v>
      </c>
      <c r="F23" s="48">
        <v>1</v>
      </c>
      <c r="G23" s="48">
        <v>0</v>
      </c>
      <c r="H23" s="48">
        <v>0</v>
      </c>
      <c r="I23" s="48">
        <v>0</v>
      </c>
      <c r="J23" s="48">
        <v>0</v>
      </c>
      <c r="K23" s="48">
        <v>0</v>
      </c>
      <c r="L23" s="48">
        <v>0</v>
      </c>
      <c r="M23" s="48">
        <v>0</v>
      </c>
    </row>
    <row r="24" spans="1:13" x14ac:dyDescent="0.25">
      <c r="A24" s="49" t="s">
        <v>50</v>
      </c>
      <c r="B24" s="48">
        <v>8</v>
      </c>
      <c r="C24" s="48">
        <v>0</v>
      </c>
      <c r="D24" s="48">
        <v>1</v>
      </c>
      <c r="E24" s="48">
        <v>6</v>
      </c>
      <c r="F24" s="48">
        <v>2</v>
      </c>
      <c r="G24" s="48">
        <v>1</v>
      </c>
      <c r="H24" s="48">
        <v>0</v>
      </c>
      <c r="I24" s="48">
        <v>0</v>
      </c>
      <c r="J24" s="48">
        <v>0</v>
      </c>
      <c r="K24" s="48">
        <v>0</v>
      </c>
      <c r="L24" s="48">
        <v>0</v>
      </c>
      <c r="M24" s="48">
        <v>0</v>
      </c>
    </row>
    <row r="25" spans="1:13" x14ac:dyDescent="0.25">
      <c r="A25" s="49" t="s">
        <v>96</v>
      </c>
      <c r="B25" s="48">
        <v>0</v>
      </c>
      <c r="C25" s="48">
        <v>0</v>
      </c>
      <c r="D25" s="48">
        <v>0</v>
      </c>
      <c r="E25" s="48">
        <v>0</v>
      </c>
      <c r="F25" s="48">
        <v>0</v>
      </c>
      <c r="G25" s="48">
        <v>0</v>
      </c>
      <c r="H25" s="48">
        <v>0</v>
      </c>
      <c r="I25" s="48">
        <v>0</v>
      </c>
      <c r="J25" s="48">
        <v>0</v>
      </c>
      <c r="K25" s="48">
        <v>0</v>
      </c>
      <c r="L25" s="48">
        <v>0</v>
      </c>
      <c r="M25" s="48">
        <v>0</v>
      </c>
    </row>
    <row r="26" spans="1:13" x14ac:dyDescent="0.25">
      <c r="A26" s="49" t="s">
        <v>97</v>
      </c>
      <c r="B26" s="48">
        <v>1</v>
      </c>
      <c r="C26" s="48">
        <v>0</v>
      </c>
      <c r="D26" s="48">
        <v>0</v>
      </c>
      <c r="E26" s="48">
        <v>0</v>
      </c>
      <c r="F26" s="48">
        <v>4</v>
      </c>
      <c r="G26" s="48">
        <v>0</v>
      </c>
      <c r="H26" s="48">
        <v>0</v>
      </c>
      <c r="I26" s="48">
        <v>0</v>
      </c>
      <c r="J26" s="48">
        <v>0</v>
      </c>
      <c r="K26" s="48">
        <v>0</v>
      </c>
      <c r="L26" s="48">
        <v>0</v>
      </c>
      <c r="M26" s="48">
        <v>0</v>
      </c>
    </row>
    <row r="27" spans="1:13" x14ac:dyDescent="0.25">
      <c r="A27" s="41" t="s">
        <v>73</v>
      </c>
      <c r="B27" s="42">
        <v>123</v>
      </c>
      <c r="C27" s="42">
        <v>76</v>
      </c>
      <c r="D27" s="42">
        <v>93</v>
      </c>
      <c r="E27" s="42">
        <v>99</v>
      </c>
      <c r="F27" s="42">
        <v>64</v>
      </c>
      <c r="G27" s="42">
        <v>135</v>
      </c>
      <c r="H27" s="42">
        <v>0</v>
      </c>
      <c r="I27" s="42">
        <v>0</v>
      </c>
      <c r="J27" s="42">
        <v>0</v>
      </c>
      <c r="K27" s="42">
        <v>0</v>
      </c>
      <c r="L27" s="42">
        <v>0</v>
      </c>
      <c r="M27" s="42">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7" customFormat="1" x14ac:dyDescent="0.2">
      <c r="A1" s="14" t="s">
        <v>30</v>
      </c>
      <c r="B1" s="15" t="s">
        <v>101</v>
      </c>
    </row>
    <row r="2" spans="1:2" s="17" customFormat="1" ht="37.5" customHeight="1" x14ac:dyDescent="0.2">
      <c r="A2" s="16" t="s">
        <v>7</v>
      </c>
      <c r="B2" s="16" t="s">
        <v>25</v>
      </c>
    </row>
    <row r="3" spans="1:2" s="17" customFormat="1" x14ac:dyDescent="0.2">
      <c r="A3" s="16" t="s">
        <v>31</v>
      </c>
      <c r="B3" s="16" t="s">
        <v>32</v>
      </c>
    </row>
    <row r="4" spans="1:2" s="17" customFormat="1" x14ac:dyDescent="0.2">
      <c r="A4" s="16" t="s">
        <v>8</v>
      </c>
      <c r="B4" s="16" t="s">
        <v>33</v>
      </c>
    </row>
    <row r="5" spans="1:2" s="17" customFormat="1" ht="38.25" x14ac:dyDescent="0.2">
      <c r="A5" s="16" t="s">
        <v>9</v>
      </c>
      <c r="B5" s="16" t="s">
        <v>29</v>
      </c>
    </row>
    <row r="6" spans="1:2" s="17" customFormat="1" x14ac:dyDescent="0.2">
      <c r="A6" s="16" t="s">
        <v>10</v>
      </c>
      <c r="B6" s="16" t="s">
        <v>34</v>
      </c>
    </row>
    <row r="7" spans="1:2" s="17" customFormat="1" ht="25.5" x14ac:dyDescent="0.2">
      <c r="A7" s="16" t="s">
        <v>11</v>
      </c>
      <c r="B7" s="16" t="s">
        <v>35</v>
      </c>
    </row>
    <row r="8" spans="1:2" s="17" customFormat="1" x14ac:dyDescent="0.2">
      <c r="A8" s="16" t="s">
        <v>12</v>
      </c>
      <c r="B8" s="16" t="s">
        <v>36</v>
      </c>
    </row>
    <row r="9" spans="1:2" s="17" customFormat="1" x14ac:dyDescent="0.2">
      <c r="A9" s="16" t="s">
        <v>13</v>
      </c>
      <c r="B9" s="16" t="s">
        <v>37</v>
      </c>
    </row>
    <row r="10" spans="1:2" s="17" customFormat="1" ht="25.5" x14ac:dyDescent="0.2">
      <c r="A10" s="16" t="s">
        <v>15</v>
      </c>
      <c r="B10" s="16" t="s">
        <v>38</v>
      </c>
    </row>
    <row r="11" spans="1:2" s="17" customFormat="1" ht="25.5" x14ac:dyDescent="0.2">
      <c r="A11" s="16" t="s">
        <v>14</v>
      </c>
      <c r="B11" s="16" t="s">
        <v>39</v>
      </c>
    </row>
    <row r="12" spans="1:2" s="17" customFormat="1" ht="38.25" x14ac:dyDescent="0.2">
      <c r="A12" s="16" t="s">
        <v>16</v>
      </c>
      <c r="B12" s="16" t="s">
        <v>40</v>
      </c>
    </row>
    <row r="13" spans="1:2" s="17" customFormat="1" ht="25.5" x14ac:dyDescent="0.2">
      <c r="A13" s="16" t="s">
        <v>17</v>
      </c>
      <c r="B13" s="16" t="s">
        <v>26</v>
      </c>
    </row>
    <row r="14" spans="1:2" s="17" customFormat="1" ht="25.5" x14ac:dyDescent="0.2">
      <c r="A14" s="16" t="s">
        <v>18</v>
      </c>
      <c r="B14" s="16" t="s">
        <v>41</v>
      </c>
    </row>
    <row r="15" spans="1:2" s="17" customFormat="1" ht="25.5" x14ac:dyDescent="0.2">
      <c r="A15" s="16" t="s">
        <v>19</v>
      </c>
      <c r="B15" s="16" t="s">
        <v>27</v>
      </c>
    </row>
    <row r="16" spans="1:2" s="17" customFormat="1" x14ac:dyDescent="0.2">
      <c r="A16" s="16" t="s">
        <v>20</v>
      </c>
      <c r="B16" s="16" t="s">
        <v>28</v>
      </c>
    </row>
    <row r="17" spans="1:2" s="17" customFormat="1" ht="51" x14ac:dyDescent="0.2">
      <c r="A17" s="16" t="s">
        <v>21</v>
      </c>
      <c r="B17" s="16" t="s">
        <v>42</v>
      </c>
    </row>
    <row r="18" spans="1:2" s="17" customFormat="1" x14ac:dyDescent="0.2">
      <c r="A18" s="16" t="s">
        <v>43</v>
      </c>
      <c r="B18" s="16" t="s">
        <v>44</v>
      </c>
    </row>
    <row r="19" spans="1:2" s="17" customFormat="1" x14ac:dyDescent="0.2">
      <c r="A19" s="16" t="s">
        <v>22</v>
      </c>
      <c r="B19" s="16" t="s">
        <v>45</v>
      </c>
    </row>
    <row r="20" spans="1:2" s="17" customFormat="1" ht="51" x14ac:dyDescent="0.2">
      <c r="A20" s="16" t="s">
        <v>23</v>
      </c>
      <c r="B20" s="16" t="s">
        <v>46</v>
      </c>
    </row>
    <row r="21" spans="1:2" s="17" customFormat="1" x14ac:dyDescent="0.2">
      <c r="A21" s="16" t="s">
        <v>24</v>
      </c>
      <c r="B21" s="16" t="s">
        <v>47</v>
      </c>
    </row>
    <row r="22" spans="1:2" s="17" customFormat="1" x14ac:dyDescent="0.2">
      <c r="A22"/>
      <c r="B22"/>
    </row>
    <row r="23" spans="1:2" s="17"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2018-09-28T01:00:45Z</dcterms:modified>
</cp:coreProperties>
</file>