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FD022A3A-5A7A-4052-8F5E-FFA7ED3C0C9B}"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134" r:id="rId6"/>
  </pivotCaches>
</workbook>
</file>

<file path=xl/calcChain.xml><?xml version="1.0" encoding="utf-8"?>
<calcChain xmlns="http://schemas.openxmlformats.org/spreadsheetml/2006/main">
  <c r="Y6" i="24" l="1"/>
  <c r="Z6" i="24"/>
  <c r="Y7" i="24"/>
  <c r="Z7"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<sst xmlns="http://schemas.openxmlformats.org/spreadsheetml/2006/main" count="165" uniqueCount="127">
  <si>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</si>
  <si>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</si>
  <si>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</si>
  <si>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</si>
  <si>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</si>
  <si>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</si>
  <si>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</si>
  <si>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</si>
  <si>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</si>
  <si>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</si>
  <si>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</si>
  <si>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</si>
  <si>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</si>
  <si>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</si>
  <si>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</si>
  <si>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</si>
  <si>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</si>
  <si>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</si>
  <si>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</si>
  <si>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</si>
  <si>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</si>
  <si>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</si>
  <si>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</si>
  <si>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</si>
  <si>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</si>
  <si>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</si>
  <si>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</si>
  <si>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</si>
  <si>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</si>
  <si>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</si>
  <si>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</si>
  <si>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</si>
  <si>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</si>
  <si>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</si>
  <si>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</si>
  <si>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</si>
  <si>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</si>
  <si>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</si>
  <si>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</si>
  <si>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</si>
  <si>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</si>
  <si>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</si>
  <si>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</si>
  <si>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</si>
  <si>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</si>
  <si>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</si>
  <si>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</si>
  <si>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</si>
  <si>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</si>
  <si>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</si>
  <si>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</si>
  <si>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</si>
  <si>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</si>
  <si>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</si>
  <si>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</si>
  <si>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</si>
  <si>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</si>
  <si>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</si>
  <si>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</si>
  <si>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</si>
  <si>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</si>
  <si>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</si>
  <si>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</si>
  <si>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</si>
  <si>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</si>
  <si>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</si>
  <si>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</si>
  <si>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</si>
  <si>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</si>
  <si>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</si>
  <si>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</si>
  <si>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</si>
  <si>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</si>
  <si>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</si>
  <si>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</si>
  <si>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</si>
  <si>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</si>
  <si>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</si>
  <si>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</si>
  <si>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</si>
  <si>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</si>
  <si>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</si>
  <si>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</si>
  <si>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</si>
  <si>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</si>
  <si>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</si>
  <si>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</si>
  <si>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</si>
  <si>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</si>
  <si>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</si>
  <si>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</si>
  <si>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</si>
  <si>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</si>
  <si>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</si>
  <si>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</si>
  <si>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</si>
  <si>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</si>
  <si>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</si>
  <si>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</si>
  <si>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</si>
  <si>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</si>
  <si>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</si>
  <si>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</si>
  <si>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</si>
  <si>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</si>
  <si>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</si>
  <si>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</si>
  <si>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</si>
  <si>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</si>
  <si>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</si>
  <si>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</si>
  <si>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</si>
  <si>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</si>
  <si>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</si>
  <si>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</si>
  <si>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</si>
  <si>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</si>
  <si>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</si>
  <si>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</si>
  <si>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</si>
  <si>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AEROPUERTO DE CAMPECHE</t>
  </si>
  <si>
    <t>AIJ</t>
  </si>
  <si>
    <t>Interjet (ABC Aerolíneas)</t>
  </si>
  <si>
    <t>SLI</t>
  </si>
  <si>
    <t>Aeroméxico Connect (Aerolitoral)</t>
  </si>
  <si>
    <t>Interjet</t>
  </si>
  <si>
    <t>Aeroméxico 
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</si>
</sst>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Gráficos!$B$6:$J$6</c:f>
              <c:numCache>
                <c:formatCode>0.0%</c:formatCode>
                <c:ptCount val="9"/>
                <c:pt idx="0">
                  <c:v>0.95186491935483875</c:v>
                </c:pt>
                <c:pt idx="1">
                  <c:v>0.9821428571428571</c:v>
                </c:pt>
                <c:pt idx="2">
                  <c:v>0.96484375</c:v>
                </c:pt>
                <c:pt idx="3">
                  <c:v>0.9916666666666667</c:v>
                </c:pt>
                <c:pt idx="4">
                  <c:v>1</c:v>
                </c:pt>
                <c:pt idx="5">
                  <c:v>0.97916666666666663</c:v>
                </c:pt>
                <c:pt idx="6">
                  <c:v>0.97916666666666663</c:v>
                </c:pt>
                <c:pt idx="7">
                  <c:v>1</c:v>
                </c:pt>
                <c:pt idx="8">
                  <c:v>0.9955357142857143</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0.91557459677419351</c:v>
                </c:pt>
                <c:pt idx="1">
                  <c:v>0.9508928571428571</c:v>
                </c:pt>
                <c:pt idx="2">
                  <c:v>0.94140625</c:v>
                </c:pt>
                <c:pt idx="3">
                  <c:v>0.97083333333333333</c:v>
                </c:pt>
                <c:pt idx="4">
                  <c:v>0.96370967741935487</c:v>
                </c:pt>
                <c:pt idx="5">
                  <c:v>0.94166666666666665</c:v>
                </c:pt>
                <c:pt idx="6">
                  <c:v>0.95</c:v>
                </c:pt>
                <c:pt idx="7">
                  <c:v>0.94327956989247308</c:v>
                </c:pt>
                <c:pt idx="8">
                  <c:v>0.9955357142857143</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Gráficos!$X$6:$X$7</c:f>
              <c:strCache>
                <c:ptCount val="2"/>
                <c:pt idx="0">
                  <c:v>Interjet</c:v>
                </c:pt>
                <c:pt idx="1">
                  <c:v>Aeroméxico 
Connect</c:v>
                </c:pt>
              </c:strCache>
            </c:strRef>
          </c:cat>
          <c:val>
            <c:numRef>
              <c:f>Gráficos!$Y$6:$Y$7</c:f>
              <c:numCache>
                <c:formatCode>0.0%</c:formatCode>
                <c:ptCount val="2"/>
                <c:pt idx="0">
                  <c:v>0.98901098901098905</c:v>
                </c:pt>
                <c:pt idx="1">
                  <c:v>0.97601476014760147</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Gráficos!$X$6:$X$7</c:f>
              <c:strCache>
                <c:ptCount val="2"/>
                <c:pt idx="0">
                  <c:v>Interjet</c:v>
                </c:pt>
                <c:pt idx="1">
                  <c:v>Aeroméxico 
Connect</c:v>
                </c:pt>
              </c:strCache>
            </c:strRef>
          </c:cat>
          <c:val>
            <c:numRef>
              <c:f>Gráficos!$Z$6:$Z$7</c:f>
              <c:numCache>
                <c:formatCode>0.0%</c:formatCode>
                <c:ptCount val="2"/>
                <c:pt idx="0">
                  <c:v>0.9853479853479854</c:v>
                </c:pt>
                <c:pt idx="1">
                  <c:v>0.91881918819188191</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95000"/>
                        </a:schemeClr>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1534</c:v>
                </c:pt>
                <c:pt idx="1">
                  <c:v>32</c:v>
                </c:pt>
                <c:pt idx="2">
                  <c:v>29</c:v>
                </c:pt>
                <c:pt idx="3">
                  <c:v>0</c:v>
                </c:pt>
                <c:pt idx="4">
                  <c:v>25</c:v>
                </c:pt>
                <c:pt idx="5">
                  <c:v>10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25</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140074</xdr:colOff>
      <xdr:row>8</xdr:row>
      <xdr:rowOff>33623</xdr:rowOff>
    </xdr:from>
    <xdr:to>
      <xdr:col>28</xdr:col>
      <xdr:colOff>179294</xdr:colOff>
      <xdr:row>34</xdr:row>
      <xdr:rowOff>190499</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2.538328703704" createdVersion="6" refreshedVersion="6" minRefreshableVersion="3" recordCount="40" xr:uid="{9B5B1214-C1E6-407A-AC2E-81C2ACE6583E}">
  <cacheSource type="worksheet">
    <worksheetSource ref="S3:AH43" sheet="TD Detalle Causas" r:id="rId2"/>
  </cacheSource>
  <cacheFields count="16">
    <cacheField name="Aerolínea" numFmtId="0">
      <sharedItems count="2">
        <s v="Aeroméxico Connect (Aerolitoral)"/>
        <s v="Interjet (ABC Aerolíneas)"/>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6" count="6">
        <n v="0"/>
        <n v="1"/>
        <n v="6"/>
        <n v="3"/>
        <n v="4"/>
        <n v="2"/>
      </sharedItems>
    </cacheField>
    <cacheField name="Feb" numFmtId="0">
      <sharedItems containsSemiMixedTypes="0" containsString="0" containsNumber="1" containsInteger="1" minValue="0" maxValue="5" count="4">
        <n v="0"/>
        <n v="2"/>
        <n v="5"/>
        <n v="1"/>
      </sharedItems>
    </cacheField>
    <cacheField name="Mar" numFmtId="0">
      <sharedItems containsSemiMixedTypes="0" containsString="0" containsNumber="1" containsInteger="1" minValue="0" maxValue="4" count="4">
        <n v="1"/>
        <n v="0"/>
        <n v="2"/>
        <n v="4"/>
      </sharedItems>
    </cacheField>
    <cacheField name="Abr" numFmtId="0">
      <sharedItems containsSemiMixedTypes="0" containsString="0" containsNumber="1" containsInteger="1" minValue="0" maxValue="2" count="3">
        <n v="0"/>
        <n v="2"/>
        <n v="1"/>
      </sharedItems>
    </cacheField>
    <cacheField name="May" numFmtId="0">
      <sharedItems containsSemiMixedTypes="0" containsString="0" containsNumber="1" containsInteger="1" minValue="0" maxValue="4" count="4">
        <n v="0"/>
        <n v="4"/>
        <n v="3"/>
        <n v="1"/>
      </sharedItems>
    </cacheField>
    <cacheField name="Jun" numFmtId="0">
      <sharedItems containsSemiMixedTypes="0" containsString="0" containsNumber="1" containsInteger="1" minValue="0" maxValue="7" count="5">
        <n v="0"/>
        <n v="3"/>
        <n v="2"/>
        <n v="7"/>
        <n v="1"/>
      </sharedItems>
    </cacheField>
    <cacheField name="Jul" numFmtId="0">
      <sharedItems containsSemiMixedTypes="0" containsString="0" containsNumber="1" containsInteger="1" minValue="0" maxValue="4" count="5">
        <n v="2"/>
        <n v="1"/>
        <n v="0"/>
        <n v="3"/>
        <n v="4"/>
      </sharedItems>
    </cacheField>
    <cacheField name="Ago" numFmtId="0">
      <sharedItems containsSemiMixedTypes="0" containsString="0" containsNumber="1" containsInteger="1" minValue="0" maxValue="8" count="4">
        <n v="0"/>
        <n v="4"/>
        <n v="8"/>
        <n v="1"/>
      </sharedItems>
    </cacheField>
    <cacheField name="Sep" numFmtId="0">
      <sharedItems containsSemiMixedTypes="0" containsString="0" containsNumber="1" containsInteger="1" minValue="0" maxValue="1" count="2">
        <n v="0"/>
        <n v="1"/>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x v="0"/>
    <x v="0"/>
    <x v="0"/>
    <x v="0"/>
    <x v="0"/>
    <x v="0"/>
    <x v="0"/>
    <x v="0"/>
    <x v="0"/>
    <x v="0"/>
    <x v="0"/>
    <x v="0"/>
    <x v="0"/>
    <x v="0"/>
  </r>
  <r>
    <x v="0"/>
    <x v="0"/>
    <x v="0"/>
    <x v="1"/>
    <x v="1"/>
    <x v="1"/>
    <x v="0"/>
    <x v="1"/>
    <x v="0"/>
    <x v="1"/>
    <x v="1"/>
    <x v="0"/>
    <x v="1"/>
    <x v="0"/>
    <x v="0"/>
    <x v="0"/>
  </r>
  <r>
    <x v="0"/>
    <x v="0"/>
    <x v="0"/>
    <x v="2"/>
    <x v="0"/>
    <x v="0"/>
    <x v="1"/>
    <x v="0"/>
    <x v="0"/>
    <x v="0"/>
    <x v="2"/>
    <x v="0"/>
    <x v="0"/>
    <x v="0"/>
    <x v="0"/>
    <x v="0"/>
  </r>
  <r>
    <x v="0"/>
    <x v="0"/>
    <x v="0"/>
    <x v="3"/>
    <x v="0"/>
    <x v="0"/>
    <x v="0"/>
    <x v="0"/>
    <x v="0"/>
    <x v="0"/>
    <x v="2"/>
    <x v="0"/>
    <x v="0"/>
    <x v="0"/>
    <x v="0"/>
    <x v="0"/>
  </r>
  <r>
    <x v="0"/>
    <x v="0"/>
    <x v="0"/>
    <x v="4"/>
    <x v="0"/>
    <x v="0"/>
    <x v="1"/>
    <x v="0"/>
    <x v="0"/>
    <x v="0"/>
    <x v="2"/>
    <x v="0"/>
    <x v="0"/>
    <x v="0"/>
    <x v="0"/>
    <x v="0"/>
  </r>
  <r>
    <x v="0"/>
    <x v="0"/>
    <x v="0"/>
    <x v="5"/>
    <x v="0"/>
    <x v="0"/>
    <x v="1"/>
    <x v="0"/>
    <x v="0"/>
    <x v="0"/>
    <x v="2"/>
    <x v="0"/>
    <x v="0"/>
    <x v="0"/>
    <x v="0"/>
    <x v="0"/>
  </r>
  <r>
    <x v="0"/>
    <x v="0"/>
    <x v="0"/>
    <x v="6"/>
    <x v="0"/>
    <x v="0"/>
    <x v="1"/>
    <x v="0"/>
    <x v="0"/>
    <x v="0"/>
    <x v="2"/>
    <x v="0"/>
    <x v="0"/>
    <x v="0"/>
    <x v="0"/>
    <x v="0"/>
  </r>
  <r>
    <x v="0"/>
    <x v="0"/>
    <x v="0"/>
    <x v="7"/>
    <x v="2"/>
    <x v="0"/>
    <x v="1"/>
    <x v="0"/>
    <x v="0"/>
    <x v="0"/>
    <x v="2"/>
    <x v="0"/>
    <x v="0"/>
    <x v="0"/>
    <x v="0"/>
    <x v="0"/>
  </r>
  <r>
    <x v="0"/>
    <x v="0"/>
    <x v="0"/>
    <x v="8"/>
    <x v="0"/>
    <x v="0"/>
    <x v="1"/>
    <x v="0"/>
    <x v="0"/>
    <x v="0"/>
    <x v="2"/>
    <x v="0"/>
    <x v="0"/>
    <x v="0"/>
    <x v="0"/>
    <x v="0"/>
  </r>
  <r>
    <x v="0"/>
    <x v="0"/>
    <x v="0"/>
    <x v="9"/>
    <x v="3"/>
    <x v="0"/>
    <x v="2"/>
    <x v="0"/>
    <x v="0"/>
    <x v="0"/>
    <x v="2"/>
    <x v="0"/>
    <x v="0"/>
    <x v="0"/>
    <x v="0"/>
    <x v="0"/>
  </r>
  <r>
    <x v="0"/>
    <x v="0"/>
    <x v="1"/>
    <x v="10"/>
    <x v="4"/>
    <x v="2"/>
    <x v="1"/>
    <x v="1"/>
    <x v="1"/>
    <x v="2"/>
    <x v="3"/>
    <x v="1"/>
    <x v="0"/>
    <x v="0"/>
    <x v="0"/>
    <x v="0"/>
  </r>
  <r>
    <x v="0"/>
    <x v="0"/>
    <x v="1"/>
    <x v="11"/>
    <x v="0"/>
    <x v="0"/>
    <x v="1"/>
    <x v="0"/>
    <x v="0"/>
    <x v="0"/>
    <x v="2"/>
    <x v="0"/>
    <x v="0"/>
    <x v="0"/>
    <x v="0"/>
    <x v="0"/>
  </r>
  <r>
    <x v="0"/>
    <x v="0"/>
    <x v="1"/>
    <x v="12"/>
    <x v="0"/>
    <x v="0"/>
    <x v="1"/>
    <x v="0"/>
    <x v="0"/>
    <x v="0"/>
    <x v="2"/>
    <x v="0"/>
    <x v="0"/>
    <x v="0"/>
    <x v="0"/>
    <x v="0"/>
  </r>
  <r>
    <x v="0"/>
    <x v="0"/>
    <x v="1"/>
    <x v="13"/>
    <x v="5"/>
    <x v="3"/>
    <x v="2"/>
    <x v="1"/>
    <x v="2"/>
    <x v="3"/>
    <x v="4"/>
    <x v="2"/>
    <x v="0"/>
    <x v="0"/>
    <x v="0"/>
    <x v="0"/>
  </r>
  <r>
    <x v="0"/>
    <x v="0"/>
    <x v="1"/>
    <x v="14"/>
    <x v="0"/>
    <x v="0"/>
    <x v="1"/>
    <x v="0"/>
    <x v="0"/>
    <x v="0"/>
    <x v="2"/>
    <x v="0"/>
    <x v="0"/>
    <x v="0"/>
    <x v="0"/>
    <x v="0"/>
  </r>
  <r>
    <x v="0"/>
    <x v="0"/>
    <x v="1"/>
    <x v="15"/>
    <x v="0"/>
    <x v="0"/>
    <x v="1"/>
    <x v="0"/>
    <x v="0"/>
    <x v="0"/>
    <x v="2"/>
    <x v="0"/>
    <x v="0"/>
    <x v="0"/>
    <x v="0"/>
    <x v="0"/>
  </r>
  <r>
    <x v="0"/>
    <x v="0"/>
    <x v="1"/>
    <x v="16"/>
    <x v="0"/>
    <x v="0"/>
    <x v="1"/>
    <x v="0"/>
    <x v="0"/>
    <x v="0"/>
    <x v="2"/>
    <x v="0"/>
    <x v="0"/>
    <x v="0"/>
    <x v="0"/>
    <x v="0"/>
  </r>
  <r>
    <x v="0"/>
    <x v="0"/>
    <x v="1"/>
    <x v="17"/>
    <x v="3"/>
    <x v="3"/>
    <x v="3"/>
    <x v="2"/>
    <x v="0"/>
    <x v="0"/>
    <x v="2"/>
    <x v="0"/>
    <x v="0"/>
    <x v="0"/>
    <x v="0"/>
    <x v="0"/>
  </r>
  <r>
    <x v="0"/>
    <x v="0"/>
    <x v="1"/>
    <x v="18"/>
    <x v="0"/>
    <x v="0"/>
    <x v="1"/>
    <x v="0"/>
    <x v="0"/>
    <x v="0"/>
    <x v="2"/>
    <x v="0"/>
    <x v="0"/>
    <x v="0"/>
    <x v="0"/>
    <x v="0"/>
  </r>
  <r>
    <x v="0"/>
    <x v="0"/>
    <x v="1"/>
    <x v="19"/>
    <x v="0"/>
    <x v="0"/>
    <x v="1"/>
    <x v="0"/>
    <x v="0"/>
    <x v="0"/>
    <x v="2"/>
    <x v="0"/>
    <x v="0"/>
    <x v="0"/>
    <x v="0"/>
    <x v="0"/>
  </r>
  <r>
    <x v="1"/>
    <x v="0"/>
    <x v="0"/>
    <x v="0"/>
    <x v="1"/>
    <x v="3"/>
    <x v="1"/>
    <x v="0"/>
    <x v="0"/>
    <x v="0"/>
    <x v="2"/>
    <x v="0"/>
    <x v="0"/>
    <x v="0"/>
    <x v="0"/>
    <x v="0"/>
  </r>
  <r>
    <x v="1"/>
    <x v="0"/>
    <x v="0"/>
    <x v="1"/>
    <x v="0"/>
    <x v="0"/>
    <x v="0"/>
    <x v="0"/>
    <x v="0"/>
    <x v="4"/>
    <x v="1"/>
    <x v="0"/>
    <x v="0"/>
    <x v="0"/>
    <x v="0"/>
    <x v="0"/>
  </r>
  <r>
    <x v="1"/>
    <x v="0"/>
    <x v="0"/>
    <x v="2"/>
    <x v="0"/>
    <x v="0"/>
    <x v="1"/>
    <x v="0"/>
    <x v="0"/>
    <x v="0"/>
    <x v="2"/>
    <x v="0"/>
    <x v="0"/>
    <x v="0"/>
    <x v="0"/>
    <x v="0"/>
  </r>
  <r>
    <x v="1"/>
    <x v="0"/>
    <x v="0"/>
    <x v="3"/>
    <x v="0"/>
    <x v="0"/>
    <x v="1"/>
    <x v="0"/>
    <x v="0"/>
    <x v="0"/>
    <x v="2"/>
    <x v="0"/>
    <x v="0"/>
    <x v="0"/>
    <x v="0"/>
    <x v="0"/>
  </r>
  <r>
    <x v="1"/>
    <x v="0"/>
    <x v="0"/>
    <x v="4"/>
    <x v="0"/>
    <x v="0"/>
    <x v="1"/>
    <x v="0"/>
    <x v="0"/>
    <x v="0"/>
    <x v="2"/>
    <x v="0"/>
    <x v="0"/>
    <x v="0"/>
    <x v="0"/>
    <x v="0"/>
  </r>
  <r>
    <x v="1"/>
    <x v="0"/>
    <x v="0"/>
    <x v="5"/>
    <x v="0"/>
    <x v="0"/>
    <x v="1"/>
    <x v="0"/>
    <x v="0"/>
    <x v="0"/>
    <x v="2"/>
    <x v="0"/>
    <x v="0"/>
    <x v="0"/>
    <x v="0"/>
    <x v="0"/>
  </r>
  <r>
    <x v="1"/>
    <x v="0"/>
    <x v="0"/>
    <x v="6"/>
    <x v="0"/>
    <x v="0"/>
    <x v="0"/>
    <x v="0"/>
    <x v="0"/>
    <x v="0"/>
    <x v="2"/>
    <x v="0"/>
    <x v="0"/>
    <x v="0"/>
    <x v="0"/>
    <x v="0"/>
  </r>
  <r>
    <x v="1"/>
    <x v="0"/>
    <x v="0"/>
    <x v="7"/>
    <x v="0"/>
    <x v="0"/>
    <x v="1"/>
    <x v="0"/>
    <x v="0"/>
    <x v="0"/>
    <x v="2"/>
    <x v="0"/>
    <x v="0"/>
    <x v="0"/>
    <x v="0"/>
    <x v="0"/>
  </r>
  <r>
    <x v="1"/>
    <x v="0"/>
    <x v="0"/>
    <x v="8"/>
    <x v="0"/>
    <x v="0"/>
    <x v="1"/>
    <x v="0"/>
    <x v="0"/>
    <x v="0"/>
    <x v="2"/>
    <x v="0"/>
    <x v="0"/>
    <x v="0"/>
    <x v="0"/>
    <x v="0"/>
  </r>
  <r>
    <x v="1"/>
    <x v="0"/>
    <x v="0"/>
    <x v="9"/>
    <x v="0"/>
    <x v="0"/>
    <x v="1"/>
    <x v="0"/>
    <x v="0"/>
    <x v="0"/>
    <x v="2"/>
    <x v="0"/>
    <x v="0"/>
    <x v="0"/>
    <x v="0"/>
    <x v="0"/>
  </r>
  <r>
    <x v="1"/>
    <x v="0"/>
    <x v="1"/>
    <x v="10"/>
    <x v="0"/>
    <x v="0"/>
    <x v="1"/>
    <x v="0"/>
    <x v="0"/>
    <x v="0"/>
    <x v="2"/>
    <x v="3"/>
    <x v="0"/>
    <x v="0"/>
    <x v="0"/>
    <x v="0"/>
  </r>
  <r>
    <x v="1"/>
    <x v="0"/>
    <x v="1"/>
    <x v="11"/>
    <x v="0"/>
    <x v="0"/>
    <x v="1"/>
    <x v="0"/>
    <x v="0"/>
    <x v="0"/>
    <x v="2"/>
    <x v="0"/>
    <x v="0"/>
    <x v="0"/>
    <x v="0"/>
    <x v="0"/>
  </r>
  <r>
    <x v="1"/>
    <x v="0"/>
    <x v="1"/>
    <x v="12"/>
    <x v="0"/>
    <x v="0"/>
    <x v="1"/>
    <x v="0"/>
    <x v="0"/>
    <x v="0"/>
    <x v="2"/>
    <x v="0"/>
    <x v="0"/>
    <x v="0"/>
    <x v="0"/>
    <x v="0"/>
  </r>
  <r>
    <x v="1"/>
    <x v="0"/>
    <x v="1"/>
    <x v="13"/>
    <x v="0"/>
    <x v="0"/>
    <x v="1"/>
    <x v="0"/>
    <x v="0"/>
    <x v="0"/>
    <x v="2"/>
    <x v="0"/>
    <x v="0"/>
    <x v="0"/>
    <x v="0"/>
    <x v="0"/>
  </r>
  <r>
    <x v="1"/>
    <x v="0"/>
    <x v="1"/>
    <x v="14"/>
    <x v="0"/>
    <x v="0"/>
    <x v="1"/>
    <x v="0"/>
    <x v="0"/>
    <x v="0"/>
    <x v="2"/>
    <x v="0"/>
    <x v="0"/>
    <x v="0"/>
    <x v="0"/>
    <x v="0"/>
  </r>
  <r>
    <x v="1"/>
    <x v="0"/>
    <x v="1"/>
    <x v="15"/>
    <x v="0"/>
    <x v="0"/>
    <x v="1"/>
    <x v="0"/>
    <x v="0"/>
    <x v="0"/>
    <x v="2"/>
    <x v="0"/>
    <x v="0"/>
    <x v="0"/>
    <x v="0"/>
    <x v="0"/>
  </r>
  <r>
    <x v="1"/>
    <x v="0"/>
    <x v="1"/>
    <x v="16"/>
    <x v="0"/>
    <x v="0"/>
    <x v="1"/>
    <x v="0"/>
    <x v="0"/>
    <x v="0"/>
    <x v="2"/>
    <x v="0"/>
    <x v="0"/>
    <x v="0"/>
    <x v="0"/>
    <x v="0"/>
  </r>
  <r>
    <x v="1"/>
    <x v="0"/>
    <x v="1"/>
    <x v="17"/>
    <x v="0"/>
    <x v="0"/>
    <x v="1"/>
    <x v="0"/>
    <x v="3"/>
    <x v="0"/>
    <x v="2"/>
    <x v="0"/>
    <x v="0"/>
    <x v="0"/>
    <x v="0"/>
    <x v="0"/>
  </r>
  <r>
    <x v="1"/>
    <x v="0"/>
    <x v="1"/>
    <x v="18"/>
    <x v="0"/>
    <x v="0"/>
    <x v="1"/>
    <x v="0"/>
    <x v="0"/>
    <x v="0"/>
    <x v="2"/>
    <x v="0"/>
    <x v="0"/>
    <x v="0"/>
    <x v="0"/>
    <x v="0"/>
  </r>
  <r>
    <x v="1"/>
    <x v="0"/>
    <x v="1"/>
    <x v="19"/>
    <x v="0"/>
    <x v="0"/>
    <x v="1"/>
    <x v="0"/>
    <x v="0"/>
    <x v="0"/>
    <x v="2"/>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D4FAC35-CEFB-48EE-AA90-9677B2955FB5}" name="TablaDinámica13" cacheId="134"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3">
        <item x="0"/>
        <item x="1"/>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5" t="s">
        <v>0</v>
      </c>
      <c r="B1" s="55"/>
      <c r="C1" s="55"/>
      <c r="D1" s="2"/>
      <c r="E1" s="2"/>
      <c r="F1" s="27">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6" t="s">
        <v>120</v>
      </c>
      <c r="B3" s="56"/>
      <c r="C3" s="56"/>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7" t="s">
        <v>87</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8"/>
      <c r="D7" s="8" t="s">
        <v>74</v>
      </c>
      <c r="E7" s="8" t="s">
        <v>75</v>
      </c>
      <c r="F7" s="8" t="s">
        <v>76</v>
      </c>
      <c r="G7" s="8" t="s">
        <v>77</v>
      </c>
      <c r="H7" s="8" t="s">
        <v>78</v>
      </c>
      <c r="I7" s="8" t="s">
        <v>79</v>
      </c>
      <c r="J7" s="8" t="s">
        <v>80</v>
      </c>
      <c r="K7" s="8" t="s">
        <v>81</v>
      </c>
      <c r="L7" s="8" t="s">
        <v>82</v>
      </c>
      <c r="M7" s="8" t="s">
        <v>83</v>
      </c>
      <c r="N7" s="8" t="s">
        <v>84</v>
      </c>
      <c r="O7" s="8" t="s">
        <v>85</v>
      </c>
      <c r="Q7" s="50" t="s">
        <v>118</v>
      </c>
    </row>
    <row r="8" spans="1:18" x14ac:dyDescent="0.2">
      <c r="A8" s="24" t="s">
        <v>121</v>
      </c>
      <c r="B8" s="24" t="s">
        <v>122</v>
      </c>
      <c r="C8" s="25" t="s">
        <v>105</v>
      </c>
      <c r="D8" s="26">
        <v>0.984375</v>
      </c>
      <c r="E8" s="26">
        <v>0.9821428571428571</v>
      </c>
      <c r="F8" s="26">
        <v>0.96875</v>
      </c>
      <c r="G8" s="26">
        <v>1</v>
      </c>
      <c r="H8" s="26">
        <v>1</v>
      </c>
      <c r="I8" s="26">
        <v>0.98333333333333328</v>
      </c>
      <c r="J8" s="26">
        <v>0.98333333333333328</v>
      </c>
      <c r="K8" s="26">
        <v>1</v>
      </c>
      <c r="L8" s="26">
        <v>1</v>
      </c>
      <c r="M8" s="26"/>
      <c r="N8" s="26"/>
      <c r="O8" s="26"/>
      <c r="Q8" s="26">
        <v>0.98901098901098905</v>
      </c>
      <c r="R8" s="5"/>
    </row>
    <row r="9" spans="1:18" ht="12.75" hidden="1" customHeight="1" outlineLevel="1" x14ac:dyDescent="0.2">
      <c r="A9" s="1"/>
      <c r="B9" s="1"/>
      <c r="C9" s="4" t="s">
        <v>103</v>
      </c>
      <c r="D9" s="22">
        <v>64</v>
      </c>
      <c r="E9" s="22">
        <v>56</v>
      </c>
      <c r="F9" s="22">
        <v>64</v>
      </c>
      <c r="G9" s="22">
        <v>60</v>
      </c>
      <c r="H9" s="22">
        <v>62</v>
      </c>
      <c r="I9" s="22">
        <v>60</v>
      </c>
      <c r="J9" s="22">
        <v>60</v>
      </c>
      <c r="K9" s="22">
        <v>60</v>
      </c>
      <c r="L9" s="22">
        <v>60</v>
      </c>
      <c r="M9" s="22"/>
      <c r="N9" s="22"/>
      <c r="O9" s="22"/>
      <c r="Q9" s="22">
        <v>546</v>
      </c>
      <c r="R9" s="5"/>
    </row>
    <row r="10" spans="1:18" ht="12.75" hidden="1" customHeight="1" outlineLevel="1" x14ac:dyDescent="0.2">
      <c r="A10" s="1"/>
      <c r="B10" s="1"/>
      <c r="C10" s="4" t="s">
        <v>106</v>
      </c>
      <c r="D10" s="23">
        <v>0.984375</v>
      </c>
      <c r="E10" s="23">
        <v>0.9821428571428571</v>
      </c>
      <c r="F10" s="23">
        <v>0.96875</v>
      </c>
      <c r="G10" s="23">
        <v>1</v>
      </c>
      <c r="H10" s="23">
        <v>0.9838709677419355</v>
      </c>
      <c r="I10" s="23">
        <v>0.98333333333333328</v>
      </c>
      <c r="J10" s="23">
        <v>0.98333333333333328</v>
      </c>
      <c r="K10" s="23">
        <v>0.98333333333333328</v>
      </c>
      <c r="L10" s="23">
        <v>1</v>
      </c>
      <c r="M10" s="23"/>
      <c r="N10" s="23"/>
      <c r="O10" s="23"/>
      <c r="Q10" s="23">
        <v>0.9853479853479854</v>
      </c>
      <c r="R10" s="5"/>
    </row>
    <row r="11" spans="1:18" ht="12.75" hidden="1" customHeight="1" outlineLevel="1" x14ac:dyDescent="0.2">
      <c r="A11" s="1"/>
      <c r="B11" s="1"/>
      <c r="C11" s="4" t="s">
        <v>107</v>
      </c>
      <c r="D11" s="23">
        <v>1.5625E-2</v>
      </c>
      <c r="E11" s="23">
        <v>1.7857142857142856E-2</v>
      </c>
      <c r="F11" s="23">
        <v>3.125E-2</v>
      </c>
      <c r="G11" s="23">
        <v>0</v>
      </c>
      <c r="H11" s="23">
        <v>1.6129032258064516E-2</v>
      </c>
      <c r="I11" s="23">
        <v>1.6666666666666666E-2</v>
      </c>
      <c r="J11" s="23">
        <v>1.6666666666666666E-2</v>
      </c>
      <c r="K11" s="23">
        <v>1.6666666666666666E-2</v>
      </c>
      <c r="L11" s="23">
        <v>0</v>
      </c>
      <c r="M11" s="23"/>
      <c r="N11" s="23"/>
      <c r="O11" s="23"/>
      <c r="Q11" s="23">
        <v>1.4652014652014652E-2</v>
      </c>
      <c r="R11" s="5"/>
    </row>
    <row r="12" spans="1:18" ht="12.75" hidden="1" customHeight="1" outlineLevel="1" x14ac:dyDescent="0.2">
      <c r="A12" s="1"/>
      <c r="B12" s="1"/>
      <c r="C12" s="4" t="s">
        <v>108</v>
      </c>
      <c r="D12" s="23">
        <v>1.5625E-2</v>
      </c>
      <c r="E12" s="23">
        <v>1.7857142857142856E-2</v>
      </c>
      <c r="F12" s="23">
        <v>3.125E-2</v>
      </c>
      <c r="G12" s="23">
        <v>0</v>
      </c>
      <c r="H12" s="23">
        <v>0</v>
      </c>
      <c r="I12" s="23">
        <v>1.6666666666666666E-2</v>
      </c>
      <c r="J12" s="23">
        <v>1.6666666666666666E-2</v>
      </c>
      <c r="K12" s="23">
        <v>0</v>
      </c>
      <c r="L12" s="23">
        <v>0</v>
      </c>
      <c r="M12" s="23"/>
      <c r="N12" s="23"/>
      <c r="O12" s="23"/>
      <c r="Q12" s="23">
        <v>1.098901098901099E-2</v>
      </c>
      <c r="R12" s="5"/>
    </row>
    <row r="13" spans="1:18" collapsed="1" x14ac:dyDescent="0.2">
      <c r="A13" s="24" t="s">
        <v>123</v>
      </c>
      <c r="B13" s="24" t="s">
        <v>124</v>
      </c>
      <c r="C13" s="25" t="s">
        <v>105</v>
      </c>
      <c r="D13" s="26">
        <v>0.91935483870967738</v>
      </c>
      <c r="E13" s="26">
        <v>0.9821428571428571</v>
      </c>
      <c r="F13" s="26">
        <v>0.9609375</v>
      </c>
      <c r="G13" s="26">
        <v>0.98333333333333328</v>
      </c>
      <c r="H13" s="26">
        <v>1</v>
      </c>
      <c r="I13" s="26">
        <v>0.97499999999999998</v>
      </c>
      <c r="J13" s="26">
        <v>0.97499999999999998</v>
      </c>
      <c r="K13" s="26">
        <v>1</v>
      </c>
      <c r="L13" s="26">
        <v>0.9910714285714286</v>
      </c>
      <c r="M13" s="26"/>
      <c r="N13" s="26"/>
      <c r="O13" s="26"/>
      <c r="Q13" s="26">
        <v>0.97601476014760147</v>
      </c>
      <c r="R13" s="5"/>
    </row>
    <row r="14" spans="1:18" ht="12.75" hidden="1" customHeight="1" outlineLevel="1" x14ac:dyDescent="0.2">
      <c r="A14" s="1"/>
      <c r="B14" s="1"/>
      <c r="C14" s="4" t="s">
        <v>103</v>
      </c>
      <c r="D14" s="22">
        <v>124</v>
      </c>
      <c r="E14" s="22">
        <v>112</v>
      </c>
      <c r="F14" s="22">
        <v>128</v>
      </c>
      <c r="G14" s="22">
        <v>120</v>
      </c>
      <c r="H14" s="22">
        <v>124</v>
      </c>
      <c r="I14" s="22">
        <v>120</v>
      </c>
      <c r="J14" s="22">
        <v>120</v>
      </c>
      <c r="K14" s="22">
        <v>124</v>
      </c>
      <c r="L14" s="22">
        <v>112</v>
      </c>
      <c r="M14" s="22"/>
      <c r="N14" s="22"/>
      <c r="O14" s="22"/>
      <c r="Q14" s="22">
        <v>1084</v>
      </c>
      <c r="R14" s="5"/>
    </row>
    <row r="15" spans="1:18" ht="12.75" hidden="1" customHeight="1" outlineLevel="1" x14ac:dyDescent="0.2">
      <c r="A15" s="1"/>
      <c r="B15" s="1"/>
      <c r="C15" s="4" t="s">
        <v>106</v>
      </c>
      <c r="D15" s="23">
        <v>0.84677419354838712</v>
      </c>
      <c r="E15" s="23">
        <v>0.9196428571428571</v>
      </c>
      <c r="F15" s="23">
        <v>0.9140625</v>
      </c>
      <c r="G15" s="23">
        <v>0.94166666666666665</v>
      </c>
      <c r="H15" s="23">
        <v>0.94354838709677424</v>
      </c>
      <c r="I15" s="23">
        <v>0.9</v>
      </c>
      <c r="J15" s="23">
        <v>0.91666666666666663</v>
      </c>
      <c r="K15" s="23">
        <v>0.90322580645161288</v>
      </c>
      <c r="L15" s="23">
        <v>0.9910714285714286</v>
      </c>
      <c r="M15" s="23"/>
      <c r="N15" s="23"/>
      <c r="O15" s="23"/>
      <c r="Q15" s="23">
        <v>0.91881918819188191</v>
      </c>
      <c r="R15" s="5"/>
    </row>
    <row r="16" spans="1:18" ht="12.75" hidden="1" customHeight="1" outlineLevel="1" x14ac:dyDescent="0.2">
      <c r="A16" s="1"/>
      <c r="B16" s="1"/>
      <c r="C16" s="4" t="s">
        <v>107</v>
      </c>
      <c r="D16" s="23">
        <v>0.15322580645161291</v>
      </c>
      <c r="E16" s="23">
        <v>8.0357142857142863E-2</v>
      </c>
      <c r="F16" s="23">
        <v>8.59375E-2</v>
      </c>
      <c r="G16" s="23">
        <v>5.8333333333333334E-2</v>
      </c>
      <c r="H16" s="23">
        <v>5.6451612903225805E-2</v>
      </c>
      <c r="I16" s="23">
        <v>0.1</v>
      </c>
      <c r="J16" s="23">
        <v>8.3333333333333329E-2</v>
      </c>
      <c r="K16" s="23">
        <v>9.6774193548387094E-2</v>
      </c>
      <c r="L16" s="23">
        <v>8.9285714285714281E-3</v>
      </c>
      <c r="M16" s="23"/>
      <c r="N16" s="23"/>
      <c r="O16" s="23"/>
      <c r="Q16" s="23">
        <v>8.1180811808118078E-2</v>
      </c>
      <c r="R16" s="5"/>
    </row>
    <row r="17" spans="1:18" ht="12.75" hidden="1" customHeight="1" outlineLevel="1" x14ac:dyDescent="0.2">
      <c r="A17" s="1"/>
      <c r="B17" s="1"/>
      <c r="C17" s="4" t="s">
        <v>108</v>
      </c>
      <c r="D17" s="23">
        <v>8.0645161290322578E-2</v>
      </c>
      <c r="E17" s="23">
        <v>1.7857142857142856E-2</v>
      </c>
      <c r="F17" s="23">
        <v>3.90625E-2</v>
      </c>
      <c r="G17" s="23">
        <v>1.6666666666666666E-2</v>
      </c>
      <c r="H17" s="23">
        <v>0</v>
      </c>
      <c r="I17" s="23">
        <v>2.5000000000000001E-2</v>
      </c>
      <c r="J17" s="23">
        <v>2.5000000000000001E-2</v>
      </c>
      <c r="K17" s="23">
        <v>0</v>
      </c>
      <c r="L17" s="23">
        <v>8.9285714285714281E-3</v>
      </c>
      <c r="M17" s="23"/>
      <c r="N17" s="23"/>
      <c r="O17" s="23"/>
      <c r="Q17" s="23">
        <v>2.3985239852398525E-2</v>
      </c>
      <c r="R17" s="5"/>
    </row>
    <row r="18" spans="1:18" ht="12.75" customHeight="1" collapsed="1" x14ac:dyDescent="0.2">
      <c r="A18" s="53" t="s">
        <v>6</v>
      </c>
      <c r="B18" s="53"/>
      <c r="C18" s="18" t="s">
        <v>105</v>
      </c>
      <c r="D18" s="40">
        <v>0.95186491935483875</v>
      </c>
      <c r="E18" s="40">
        <v>0.9821428571428571</v>
      </c>
      <c r="F18" s="40">
        <v>0.96484375</v>
      </c>
      <c r="G18" s="40">
        <v>0.9916666666666667</v>
      </c>
      <c r="H18" s="40">
        <v>1</v>
      </c>
      <c r="I18" s="40">
        <v>0.97916666666666663</v>
      </c>
      <c r="J18" s="40">
        <v>0.97916666666666663</v>
      </c>
      <c r="K18" s="40">
        <v>1</v>
      </c>
      <c r="L18" s="40">
        <v>0.9955357142857143</v>
      </c>
      <c r="M18" s="11"/>
      <c r="N18" s="11"/>
      <c r="O18" s="11"/>
      <c r="Q18" s="49">
        <v>0.98251287457929526</v>
      </c>
    </row>
    <row r="19" spans="1:18" ht="12.75" hidden="1" customHeight="1" outlineLevel="1" x14ac:dyDescent="0.2">
      <c r="A19" s="1"/>
      <c r="B19" s="1"/>
      <c r="C19" s="4" t="s">
        <v>103</v>
      </c>
      <c r="D19" s="22">
        <v>188</v>
      </c>
      <c r="E19" s="22">
        <v>168</v>
      </c>
      <c r="F19" s="22">
        <v>192</v>
      </c>
      <c r="G19" s="22">
        <v>180</v>
      </c>
      <c r="H19" s="22">
        <v>186</v>
      </c>
      <c r="I19" s="22">
        <v>180</v>
      </c>
      <c r="J19" s="22">
        <v>180</v>
      </c>
      <c r="K19" s="22">
        <v>184</v>
      </c>
      <c r="L19" s="22">
        <v>172</v>
      </c>
      <c r="M19" s="22"/>
      <c r="N19" s="22"/>
      <c r="O19" s="22"/>
      <c r="Q19" s="22">
        <v>1630</v>
      </c>
      <c r="R19" s="5"/>
    </row>
    <row r="20" spans="1:18" ht="12.75" hidden="1" customHeight="1" outlineLevel="1" x14ac:dyDescent="0.2">
      <c r="A20" s="1"/>
      <c r="B20" s="1"/>
      <c r="C20" s="4" t="s">
        <v>106</v>
      </c>
      <c r="D20" s="23">
        <v>0.91557459677419351</v>
      </c>
      <c r="E20" s="23">
        <v>0.9508928571428571</v>
      </c>
      <c r="F20" s="23">
        <v>0.94140625</v>
      </c>
      <c r="G20" s="23">
        <v>0.97083333333333333</v>
      </c>
      <c r="H20" s="23">
        <v>0.96370967741935487</v>
      </c>
      <c r="I20" s="23">
        <v>0.94166666666666665</v>
      </c>
      <c r="J20" s="23">
        <v>0.95</v>
      </c>
      <c r="K20" s="23">
        <v>0.94327956989247308</v>
      </c>
      <c r="L20" s="23">
        <v>0.9955357142857143</v>
      </c>
      <c r="M20" s="23"/>
      <c r="N20" s="23"/>
      <c r="O20" s="23"/>
      <c r="Q20" s="23">
        <v>0.95208358676993365</v>
      </c>
      <c r="R20" s="5"/>
    </row>
    <row r="21" spans="1:18" ht="12.75" hidden="1" customHeight="1" outlineLevel="1" x14ac:dyDescent="0.2">
      <c r="A21" s="1"/>
      <c r="B21" s="1"/>
      <c r="C21" s="4" t="s">
        <v>107</v>
      </c>
      <c r="D21" s="23">
        <v>8.4425403225806453E-2</v>
      </c>
      <c r="E21" s="23">
        <v>4.9107142857142863E-2</v>
      </c>
      <c r="F21" s="23">
        <v>5.859375E-2</v>
      </c>
      <c r="G21" s="23">
        <v>2.9166666666666667E-2</v>
      </c>
      <c r="H21" s="23">
        <v>3.6290322580645157E-2</v>
      </c>
      <c r="I21" s="23">
        <v>5.8333333333333334E-2</v>
      </c>
      <c r="J21" s="23">
        <v>4.9999999999999996E-2</v>
      </c>
      <c r="K21" s="23">
        <v>5.6720430107526879E-2</v>
      </c>
      <c r="L21" s="23">
        <v>4.464285714285714E-3</v>
      </c>
      <c r="M21" s="23"/>
      <c r="N21" s="23"/>
      <c r="O21" s="23"/>
      <c r="Q21" s="23">
        <v>4.7916413230066367E-2</v>
      </c>
      <c r="R21" s="5"/>
    </row>
    <row r="22" spans="1:18" ht="12.75" hidden="1" customHeight="1" outlineLevel="1" x14ac:dyDescent="0.2">
      <c r="A22" s="1"/>
      <c r="B22" s="1"/>
      <c r="C22" s="4" t="s">
        <v>108</v>
      </c>
      <c r="D22" s="23">
        <v>4.8135080645161289E-2</v>
      </c>
      <c r="E22" s="23">
        <v>1.7857142857142856E-2</v>
      </c>
      <c r="F22" s="23">
        <v>3.515625E-2</v>
      </c>
      <c r="G22" s="23">
        <v>8.3333333333333332E-3</v>
      </c>
      <c r="H22" s="23">
        <v>0</v>
      </c>
      <c r="I22" s="23">
        <v>2.0833333333333336E-2</v>
      </c>
      <c r="J22" s="23">
        <v>2.0833333333333336E-2</v>
      </c>
      <c r="K22" s="23">
        <v>0</v>
      </c>
      <c r="L22" s="23">
        <v>4.464285714285714E-3</v>
      </c>
      <c r="M22" s="23"/>
      <c r="N22" s="23"/>
      <c r="O22" s="23"/>
      <c r="Q22" s="23">
        <v>1.7487125420704758E-2</v>
      </c>
      <c r="R22" s="5"/>
    </row>
    <row r="23" spans="1:18" collapsed="1" x14ac:dyDescent="0.2"/>
    <row r="24" spans="1:18" x14ac:dyDescent="0.2">
      <c r="A24" s="54" t="s">
        <v>86</v>
      </c>
      <c r="B24" s="54"/>
      <c r="C24" s="54"/>
    </row>
    <row r="25" spans="1:18" x14ac:dyDescent="0.2">
      <c r="A25" s="47" t="s">
        <v>102</v>
      </c>
    </row>
  </sheetData>
  <mergeCells count="6">
    <mergeCell ref="A24:C24"/>
    <mergeCell ref="A18:B18"/>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PUNTUALIDAD/ PUNCTUALITY INDEX</v>
      </c>
      <c r="B2" s="58"/>
      <c r="C2" s="58"/>
      <c r="D2" s="58"/>
      <c r="E2" s="58"/>
      <c r="F2" s="58"/>
      <c r="G2" s="58"/>
    </row>
    <row r="3" spans="1:26" ht="15" x14ac:dyDescent="0.25">
      <c r="A3" s="56" t="str">
        <f>Operación!A3</f>
        <v>AEROPUERTO DE CAMPECHE</v>
      </c>
      <c r="B3" s="56"/>
      <c r="C3" s="56"/>
      <c r="D3" s="56"/>
      <c r="E3" s="56"/>
      <c r="F3" s="56"/>
      <c r="G3" s="56"/>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9" t="s">
        <v>119</v>
      </c>
      <c r="Z5" s="29" t="s">
        <v>111</v>
      </c>
    </row>
    <row r="6" spans="1:26" x14ac:dyDescent="0.2">
      <c r="A6" s="6" t="s">
        <v>3</v>
      </c>
      <c r="B6" s="10">
        <f>Operación!D18</f>
        <v>0.95186491935483875</v>
      </c>
      <c r="C6" s="10">
        <f>Operación!E18</f>
        <v>0.9821428571428571</v>
      </c>
      <c r="D6" s="10">
        <f>Operación!F18</f>
        <v>0.96484375</v>
      </c>
      <c r="E6" s="10">
        <f>Operación!G18</f>
        <v>0.9916666666666667</v>
      </c>
      <c r="F6" s="10">
        <f>Operación!H18</f>
        <v>1</v>
      </c>
      <c r="G6" s="10">
        <f>Operación!I18</f>
        <v>0.97916666666666663</v>
      </c>
      <c r="H6" s="10">
        <f>Operación!J18</f>
        <v>0.97916666666666663</v>
      </c>
      <c r="I6" s="10">
        <f>Operación!K18</f>
        <v>1</v>
      </c>
      <c r="J6" s="10">
        <f>Operación!L18</f>
        <v>0.9955357142857143</v>
      </c>
      <c r="K6" s="10">
        <f>Operación!M18</f>
        <v>0</v>
      </c>
      <c r="L6" s="10">
        <f>Operación!N18</f>
        <v>0</v>
      </c>
      <c r="M6" s="10">
        <f>Operación!O18</f>
        <v>0</v>
      </c>
      <c r="N6" s="51"/>
      <c r="X6" s="30" t="s">
        <v>125</v>
      </c>
      <c r="Y6" s="10">
        <f>Operación!$Q$8</f>
        <v>0.98901098901098905</v>
      </c>
      <c r="Z6" s="10">
        <f>Operación!$Q$10</f>
        <v>0.9853479853479854</v>
      </c>
    </row>
    <row r="7" spans="1:26" x14ac:dyDescent="0.2">
      <c r="N7" s="51"/>
      <c r="X7" s="30" t="s">
        <v>126</v>
      </c>
      <c r="Y7" s="10">
        <f>Operación!$Q$13</f>
        <v>0.97601476014760147</v>
      </c>
      <c r="Z7" s="10">
        <f>Operación!$Q$15</f>
        <v>0.91881918819188191</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Operación!D20</f>
        <v>0.91557459677419351</v>
      </c>
      <c r="C36" s="10">
        <f>Operación!E20</f>
        <v>0.9508928571428571</v>
      </c>
      <c r="D36" s="10">
        <f>Operación!F20</f>
        <v>0.94140625</v>
      </c>
      <c r="E36" s="10">
        <f>Operación!G20</f>
        <v>0.97083333333333333</v>
      </c>
      <c r="F36" s="10">
        <f>Operación!H20</f>
        <v>0.96370967741935487</v>
      </c>
      <c r="G36" s="10">
        <f>Operación!I20</f>
        <v>0.94166666666666665</v>
      </c>
      <c r="H36" s="10">
        <f>Operación!J20</f>
        <v>0.95</v>
      </c>
      <c r="I36" s="10">
        <f>Operación!K20</f>
        <v>0.94327956989247308</v>
      </c>
      <c r="J36" s="10">
        <f>Operación!L20</f>
        <v>0.9955357142857143</v>
      </c>
      <c r="K36" s="7">
        <f>Operación!M20</f>
        <v>0</v>
      </c>
      <c r="L36" s="7">
        <f>Operación!N20</f>
        <v>0</v>
      </c>
      <c r="M36" s="7">
        <f>Operación!O20</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32" t="s">
        <v>103</v>
      </c>
      <c r="C3" s="33">
        <v>1630</v>
      </c>
    </row>
    <row r="4" spans="2:3" x14ac:dyDescent="0.25">
      <c r="B4" s="32" t="s">
        <v>104</v>
      </c>
      <c r="C4" s="33">
        <v>1534</v>
      </c>
    </row>
    <row r="5" spans="2:3" x14ac:dyDescent="0.25">
      <c r="B5" s="31" t="s">
        <v>112</v>
      </c>
      <c r="C5" s="34">
        <v>32</v>
      </c>
    </row>
    <row r="6" spans="2:3" x14ac:dyDescent="0.25">
      <c r="B6" s="31" t="s">
        <v>113</v>
      </c>
      <c r="C6" s="34">
        <v>64</v>
      </c>
    </row>
    <row r="7" spans="2:3" x14ac:dyDescent="0.25">
      <c r="B7" s="20" t="s">
        <v>114</v>
      </c>
      <c r="C7" s="35">
        <v>29</v>
      </c>
    </row>
    <row r="8" spans="2:3" x14ac:dyDescent="0.25">
      <c r="B8" s="20" t="s">
        <v>115</v>
      </c>
      <c r="C8" s="35">
        <v>0</v>
      </c>
    </row>
    <row r="9" spans="2:3" x14ac:dyDescent="0.25">
      <c r="B9" s="20" t="s">
        <v>88</v>
      </c>
      <c r="C9" s="35">
        <v>25</v>
      </c>
    </row>
    <row r="10" spans="2:3" x14ac:dyDescent="0.25">
      <c r="B10" s="48" t="s">
        <v>116</v>
      </c>
      <c r="C10" s="35">
        <v>10</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9" t="s">
        <v>51</v>
      </c>
      <c r="B1" s="36" t="s">
        <v>52</v>
      </c>
    </row>
    <row r="2" spans="1:13" x14ac:dyDescent="0.25">
      <c r="A2" s="59" t="s">
        <v>4</v>
      </c>
      <c r="B2" s="36" t="s">
        <v>52</v>
      </c>
    </row>
    <row r="4" spans="1:13" ht="30" x14ac:dyDescent="0.25">
      <c r="A4" s="60" t="s">
        <v>53</v>
      </c>
      <c r="B4" s="37" t="s">
        <v>54</v>
      </c>
      <c r="C4" s="37" t="s">
        <v>55</v>
      </c>
      <c r="D4" s="37" t="s">
        <v>56</v>
      </c>
      <c r="E4" s="37" t="s">
        <v>57</v>
      </c>
      <c r="F4" s="37" t="s">
        <v>58</v>
      </c>
      <c r="G4" s="37" t="s">
        <v>59</v>
      </c>
      <c r="H4" s="37" t="s">
        <v>60</v>
      </c>
      <c r="I4" s="37" t="s">
        <v>99</v>
      </c>
      <c r="J4" s="37" t="s">
        <v>61</v>
      </c>
      <c r="K4" s="37" t="s">
        <v>62</v>
      </c>
      <c r="L4" s="37" t="s">
        <v>63</v>
      </c>
      <c r="M4" s="37" t="s">
        <v>100</v>
      </c>
    </row>
    <row r="5" spans="1:13" x14ac:dyDescent="0.25">
      <c r="A5" s="41" t="s">
        <v>64</v>
      </c>
      <c r="B5" s="42">
        <v>11</v>
      </c>
      <c r="C5" s="42">
        <v>3</v>
      </c>
      <c r="D5" s="42">
        <v>7</v>
      </c>
      <c r="E5" s="42">
        <v>2</v>
      </c>
      <c r="F5" s="42">
        <v>0</v>
      </c>
      <c r="G5" s="42">
        <v>4</v>
      </c>
      <c r="H5" s="42">
        <v>4</v>
      </c>
      <c r="I5" s="42">
        <v>0</v>
      </c>
      <c r="J5" s="42">
        <v>1</v>
      </c>
      <c r="K5" s="42">
        <v>0</v>
      </c>
      <c r="L5" s="42">
        <v>0</v>
      </c>
      <c r="M5" s="42">
        <v>0</v>
      </c>
    </row>
    <row r="6" spans="1:13" x14ac:dyDescent="0.25">
      <c r="A6" s="43" t="s">
        <v>90</v>
      </c>
      <c r="B6" s="42">
        <v>0</v>
      </c>
      <c r="C6" s="42">
        <v>0</v>
      </c>
      <c r="D6" s="42">
        <v>0</v>
      </c>
      <c r="E6" s="42">
        <v>0</v>
      </c>
      <c r="F6" s="42">
        <v>0</v>
      </c>
      <c r="G6" s="42">
        <v>0</v>
      </c>
      <c r="H6" s="42">
        <v>0</v>
      </c>
      <c r="I6" s="42">
        <v>0</v>
      </c>
      <c r="J6" s="42">
        <v>0</v>
      </c>
      <c r="K6" s="42">
        <v>0</v>
      </c>
      <c r="L6" s="42">
        <v>0</v>
      </c>
      <c r="M6" s="42">
        <v>0</v>
      </c>
    </row>
    <row r="7" spans="1:13" x14ac:dyDescent="0.25">
      <c r="A7" s="43" t="s">
        <v>92</v>
      </c>
      <c r="B7" s="42">
        <v>0</v>
      </c>
      <c r="C7" s="42">
        <v>0</v>
      </c>
      <c r="D7" s="42">
        <v>1</v>
      </c>
      <c r="E7" s="42">
        <v>0</v>
      </c>
      <c r="F7" s="42">
        <v>0</v>
      </c>
      <c r="G7" s="42">
        <v>0</v>
      </c>
      <c r="H7" s="42">
        <v>0</v>
      </c>
      <c r="I7" s="42">
        <v>0</v>
      </c>
      <c r="J7" s="42">
        <v>0</v>
      </c>
      <c r="K7" s="42">
        <v>0</v>
      </c>
      <c r="L7" s="42">
        <v>0</v>
      </c>
      <c r="M7" s="42">
        <v>0</v>
      </c>
    </row>
    <row r="8" spans="1:13" x14ac:dyDescent="0.25">
      <c r="A8" s="43" t="s">
        <v>93</v>
      </c>
      <c r="B8" s="42">
        <v>0</v>
      </c>
      <c r="C8" s="42">
        <v>0</v>
      </c>
      <c r="D8" s="42">
        <v>0</v>
      </c>
      <c r="E8" s="42">
        <v>0</v>
      </c>
      <c r="F8" s="42">
        <v>0</v>
      </c>
      <c r="G8" s="42">
        <v>0</v>
      </c>
      <c r="H8" s="42">
        <v>0</v>
      </c>
      <c r="I8" s="42">
        <v>0</v>
      </c>
      <c r="J8" s="42">
        <v>0</v>
      </c>
      <c r="K8" s="42">
        <v>0</v>
      </c>
      <c r="L8" s="42">
        <v>0</v>
      </c>
      <c r="M8" s="42">
        <v>0</v>
      </c>
    </row>
    <row r="9" spans="1:13" x14ac:dyDescent="0.25">
      <c r="A9" s="43" t="s">
        <v>95</v>
      </c>
      <c r="B9" s="42">
        <v>0</v>
      </c>
      <c r="C9" s="42">
        <v>0</v>
      </c>
      <c r="D9" s="42">
        <v>0</v>
      </c>
      <c r="E9" s="42">
        <v>0</v>
      </c>
      <c r="F9" s="42">
        <v>0</v>
      </c>
      <c r="G9" s="42">
        <v>0</v>
      </c>
      <c r="H9" s="42">
        <v>0</v>
      </c>
      <c r="I9" s="42">
        <v>0</v>
      </c>
      <c r="J9" s="42">
        <v>0</v>
      </c>
      <c r="K9" s="42">
        <v>0</v>
      </c>
      <c r="L9" s="42">
        <v>0</v>
      </c>
      <c r="M9" s="42">
        <v>0</v>
      </c>
    </row>
    <row r="10" spans="1:13" x14ac:dyDescent="0.25">
      <c r="A10" s="43" t="s">
        <v>65</v>
      </c>
      <c r="B10" s="42">
        <v>1</v>
      </c>
      <c r="C10" s="42">
        <v>2</v>
      </c>
      <c r="D10" s="42">
        <v>2</v>
      </c>
      <c r="E10" s="42">
        <v>2</v>
      </c>
      <c r="F10" s="42">
        <v>0</v>
      </c>
      <c r="G10" s="42">
        <v>4</v>
      </c>
      <c r="H10" s="42">
        <v>2</v>
      </c>
      <c r="I10" s="42">
        <v>0</v>
      </c>
      <c r="J10" s="42">
        <v>1</v>
      </c>
      <c r="K10" s="42">
        <v>0</v>
      </c>
      <c r="L10" s="42">
        <v>0</v>
      </c>
      <c r="M10" s="42">
        <v>0</v>
      </c>
    </row>
    <row r="11" spans="1:13" x14ac:dyDescent="0.25">
      <c r="A11" s="43" t="s">
        <v>67</v>
      </c>
      <c r="B11" s="42">
        <v>1</v>
      </c>
      <c r="C11" s="42">
        <v>1</v>
      </c>
      <c r="D11" s="42">
        <v>1</v>
      </c>
      <c r="E11" s="42">
        <v>0</v>
      </c>
      <c r="F11" s="42">
        <v>0</v>
      </c>
      <c r="G11" s="42">
        <v>0</v>
      </c>
      <c r="H11" s="42">
        <v>2</v>
      </c>
      <c r="I11" s="42">
        <v>0</v>
      </c>
      <c r="J11" s="42">
        <v>0</v>
      </c>
      <c r="K11" s="42">
        <v>0</v>
      </c>
      <c r="L11" s="42">
        <v>0</v>
      </c>
      <c r="M11" s="42">
        <v>0</v>
      </c>
    </row>
    <row r="12" spans="1:13" x14ac:dyDescent="0.25">
      <c r="A12" s="43" t="s">
        <v>69</v>
      </c>
      <c r="B12" s="42">
        <v>0</v>
      </c>
      <c r="C12" s="42">
        <v>0</v>
      </c>
      <c r="D12" s="42">
        <v>1</v>
      </c>
      <c r="E12" s="42">
        <v>0</v>
      </c>
      <c r="F12" s="42">
        <v>0</v>
      </c>
      <c r="G12" s="42">
        <v>0</v>
      </c>
      <c r="H12" s="42">
        <v>0</v>
      </c>
      <c r="I12" s="42">
        <v>0</v>
      </c>
      <c r="J12" s="42">
        <v>0</v>
      </c>
      <c r="K12" s="42">
        <v>0</v>
      </c>
      <c r="L12" s="42">
        <v>0</v>
      </c>
      <c r="M12" s="42">
        <v>0</v>
      </c>
    </row>
    <row r="13" spans="1:13" x14ac:dyDescent="0.25">
      <c r="A13" s="43" t="s">
        <v>98</v>
      </c>
      <c r="B13" s="42">
        <v>6</v>
      </c>
      <c r="C13" s="42">
        <v>0</v>
      </c>
      <c r="D13" s="42">
        <v>0</v>
      </c>
      <c r="E13" s="42">
        <v>0</v>
      </c>
      <c r="F13" s="42">
        <v>0</v>
      </c>
      <c r="G13" s="42">
        <v>0</v>
      </c>
      <c r="H13" s="42">
        <v>0</v>
      </c>
      <c r="I13" s="42">
        <v>0</v>
      </c>
      <c r="J13" s="42">
        <v>0</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3</v>
      </c>
      <c r="C15" s="42">
        <v>0</v>
      </c>
      <c r="D15" s="42">
        <v>2</v>
      </c>
      <c r="E15" s="42">
        <v>0</v>
      </c>
      <c r="F15" s="42">
        <v>0</v>
      </c>
      <c r="G15" s="42">
        <v>0</v>
      </c>
      <c r="H15" s="42">
        <v>0</v>
      </c>
      <c r="I15" s="42">
        <v>0</v>
      </c>
      <c r="J15" s="42">
        <v>0</v>
      </c>
      <c r="K15" s="42">
        <v>0</v>
      </c>
      <c r="L15" s="42">
        <v>0</v>
      </c>
      <c r="M15" s="42">
        <v>0</v>
      </c>
    </row>
    <row r="16" spans="1:13" x14ac:dyDescent="0.25">
      <c r="A16" s="44" t="s">
        <v>48</v>
      </c>
      <c r="B16" s="45">
        <v>9</v>
      </c>
      <c r="C16" s="45">
        <v>7</v>
      </c>
      <c r="D16" s="45">
        <v>6</v>
      </c>
      <c r="E16" s="45">
        <v>5</v>
      </c>
      <c r="F16" s="45">
        <v>8</v>
      </c>
      <c r="G16" s="45">
        <v>9</v>
      </c>
      <c r="H16" s="45">
        <v>7</v>
      </c>
      <c r="I16" s="45">
        <v>13</v>
      </c>
      <c r="J16" s="45">
        <v>0</v>
      </c>
      <c r="K16" s="45">
        <v>0</v>
      </c>
      <c r="L16" s="45">
        <v>0</v>
      </c>
      <c r="M16" s="45">
        <v>0</v>
      </c>
    </row>
    <row r="17" spans="1:13" x14ac:dyDescent="0.25">
      <c r="A17" s="46" t="s">
        <v>89</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2</v>
      </c>
      <c r="C19" s="45">
        <v>1</v>
      </c>
      <c r="D19" s="45">
        <v>2</v>
      </c>
      <c r="E19" s="45">
        <v>2</v>
      </c>
      <c r="F19" s="45">
        <v>3</v>
      </c>
      <c r="G19" s="45">
        <v>7</v>
      </c>
      <c r="H19" s="45">
        <v>4</v>
      </c>
      <c r="I19" s="45">
        <v>8</v>
      </c>
      <c r="J19" s="45">
        <v>0</v>
      </c>
      <c r="K19" s="45">
        <v>0</v>
      </c>
      <c r="L19" s="45">
        <v>0</v>
      </c>
      <c r="M19" s="45">
        <v>0</v>
      </c>
    </row>
    <row r="20" spans="1:13" x14ac:dyDescent="0.25">
      <c r="A20" s="46" t="s">
        <v>91</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0</v>
      </c>
      <c r="K21" s="45">
        <v>0</v>
      </c>
      <c r="L21" s="45">
        <v>0</v>
      </c>
      <c r="M21" s="45">
        <v>0</v>
      </c>
    </row>
    <row r="22" spans="1:13" x14ac:dyDescent="0.25">
      <c r="A22" s="46" t="s">
        <v>94</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3</v>
      </c>
      <c r="C23" s="45">
        <v>1</v>
      </c>
      <c r="D23" s="45">
        <v>4</v>
      </c>
      <c r="E23" s="45">
        <v>1</v>
      </c>
      <c r="F23" s="45">
        <v>1</v>
      </c>
      <c r="G23" s="45">
        <v>0</v>
      </c>
      <c r="H23" s="45">
        <v>0</v>
      </c>
      <c r="I23" s="45">
        <v>0</v>
      </c>
      <c r="J23" s="45">
        <v>0</v>
      </c>
      <c r="K23" s="45">
        <v>0</v>
      </c>
      <c r="L23" s="45">
        <v>0</v>
      </c>
      <c r="M23" s="45">
        <v>0</v>
      </c>
    </row>
    <row r="24" spans="1:13" x14ac:dyDescent="0.25">
      <c r="A24" s="46" t="s">
        <v>50</v>
      </c>
      <c r="B24" s="45">
        <v>4</v>
      </c>
      <c r="C24" s="45">
        <v>5</v>
      </c>
      <c r="D24" s="45">
        <v>0</v>
      </c>
      <c r="E24" s="45">
        <v>2</v>
      </c>
      <c r="F24" s="45">
        <v>4</v>
      </c>
      <c r="G24" s="45">
        <v>2</v>
      </c>
      <c r="H24" s="45">
        <v>3</v>
      </c>
      <c r="I24" s="45">
        <v>5</v>
      </c>
      <c r="J24" s="45">
        <v>0</v>
      </c>
      <c r="K24" s="45">
        <v>0</v>
      </c>
      <c r="L24" s="45">
        <v>0</v>
      </c>
      <c r="M24" s="45">
        <v>0</v>
      </c>
    </row>
    <row r="25" spans="1:13" x14ac:dyDescent="0.25">
      <c r="A25" s="46" t="s">
        <v>96</v>
      </c>
      <c r="B25" s="45">
        <v>0</v>
      </c>
      <c r="C25" s="45">
        <v>0</v>
      </c>
      <c r="D25" s="45">
        <v>0</v>
      </c>
      <c r="E25" s="45">
        <v>0</v>
      </c>
      <c r="F25" s="45">
        <v>0</v>
      </c>
      <c r="G25" s="45">
        <v>0</v>
      </c>
      <c r="H25" s="45">
        <v>0</v>
      </c>
      <c r="I25" s="45">
        <v>0</v>
      </c>
      <c r="J25" s="45">
        <v>0</v>
      </c>
      <c r="K25" s="45">
        <v>0</v>
      </c>
      <c r="L25" s="45">
        <v>0</v>
      </c>
      <c r="M25" s="45">
        <v>0</v>
      </c>
    </row>
    <row r="26" spans="1:13" x14ac:dyDescent="0.25">
      <c r="A26" s="46" t="s">
        <v>97</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20</v>
      </c>
      <c r="C27" s="39">
        <v>10</v>
      </c>
      <c r="D27" s="39">
        <v>13</v>
      </c>
      <c r="E27" s="39">
        <v>7</v>
      </c>
      <c r="F27" s="39">
        <v>8</v>
      </c>
      <c r="G27" s="39">
        <v>13</v>
      </c>
      <c r="H27" s="39">
        <v>11</v>
      </c>
      <c r="I27" s="39">
        <v>13</v>
      </c>
      <c r="J27" s="39">
        <v>1</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2018-10-19T17:55:22Z</dcterms:modified>
</cp:coreProperties>
</file>