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Cancelaciones\2018\Archivos Cancelaciones 3T\"/>
    </mc:Choice>
  </mc:AlternateContent>
  <xr:revisionPtr revIDLastSave="0" documentId="10_ncr:100000_{7E8A0CFB-927C-4EBE-850B-783E5349BF52}"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Cancelaciones" sheetId="21" r:id="rId3"/>
    <sheet name="Detalle de las Causas" sheetId="28" r:id="rId4"/>
    <sheet name="Notas" sheetId="17" r:id="rId5"/>
  </sheets>
  <calcPr calcId="179017"/>
  <pivotCaches>
    <pivotCache cacheId="21" r:id="rId6"/>
  </pivotCaches>
</workbook>
</file>

<file path=xl/calcChain.xml><?xml version="1.0" encoding="utf-8"?>
<calcChain xmlns="http://schemas.openxmlformats.org/spreadsheetml/2006/main">
  <c r="Z40" i="24" l="1"/>
  <c r="Z39" i="24"/>
  <c r="Z38" i="24"/>
  <c r="Z37" i="24"/>
  <c r="Y40" i="24"/>
  <c r="Y39" i="24"/>
  <c r="Y38" i="24"/>
  <c r="Y37" i="24"/>
  <c r="Z36" i="24"/>
  <c r="Y36" i="24"/>
  <c r="Z13" i="24"/>
  <c r="Z12" i="24"/>
  <c r="Z11" i="24"/>
  <c r="Z10" i="24"/>
  <c r="Y13" i="24"/>
  <c r="Y12" i="24"/>
  <c r="Y11" i="24"/>
  <c r="Y10" i="24"/>
  <c r="Y6" i="24"/>
  <c r="Z6" i="24"/>
  <c r="Y7" i="24"/>
  <c r="Z7" i="24"/>
  <c r="Y8" i="24"/>
  <c r="Z8" i="24"/>
  <c r="Y9" i="24"/>
  <c r="Z9" i="24"/>
  <c r="D37" i="24" l="1"/>
  <c r="C37" i="24"/>
  <c r="B37" i="24"/>
  <c r="D36" i="24"/>
  <c r="C36" i="24"/>
  <c r="B36" i="24"/>
  <c r="E37" i="24"/>
  <c r="F37" i="24"/>
  <c r="G37" i="24"/>
  <c r="H37" i="24"/>
  <c r="I37" i="24"/>
  <c r="J37" i="24"/>
  <c r="K37" i="24"/>
  <c r="L37" i="24"/>
  <c r="M37" i="24"/>
  <c r="E36" i="24"/>
  <c r="F36" i="24"/>
  <c r="G36" i="24"/>
  <c r="H36" i="24"/>
  <c r="I36" i="24"/>
  <c r="J36" i="24"/>
  <c r="K36" i="24"/>
  <c r="L36" i="24"/>
  <c r="M36" i="24"/>
  <c r="B7" i="24" l="1"/>
  <c r="C7" i="24"/>
  <c r="D7" i="24"/>
  <c r="E7" i="24"/>
  <c r="F7" i="24"/>
  <c r="G7" i="24"/>
  <c r="H7" i="24"/>
  <c r="I7" i="24"/>
  <c r="J7" i="24"/>
  <c r="K7" i="24"/>
  <c r="L7" i="24"/>
  <c r="M7" i="24"/>
  <c r="B6" i="24"/>
  <c r="C6" i="24"/>
  <c r="D6" i="24"/>
  <c r="E6" i="24"/>
  <c r="F6" i="24"/>
  <c r="G6" i="24"/>
  <c r="H6" i="24"/>
  <c r="I6" i="24"/>
  <c r="J6" i="24"/>
  <c r="K6" i="24"/>
  <c r="L6" i="24"/>
  <c r="M6" i="24"/>
  <c r="A1" i="24"/>
  <c r="A2" i="24"/>
  <c r="A3" i="24"/>
</calcChain>
</file>

<file path=xl/sharedStrings.xml><?xml version="1.0" encoding="utf-8"?>
<sst xmlns="http://schemas.openxmlformats.org/spreadsheetml/2006/main" count="322" uniqueCount="176">
  <si>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</si>
  <si>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</si>
  <si>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</si>
  <si>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</si>
  <si>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</si>
  <si>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</si>
  <si>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</si>
  <si>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</si>
  <si>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</si>
  <si>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</si>
  <si>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</si>
  <si>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</si>
  <si>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</si>
  <si>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</si>
  <si>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</si>
  <si>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</si>
  <si>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</si>
  <si>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</si>
  <si>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</si>
  <si>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</si>
  <si>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</si>
  <si>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</si>
  <si>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</si>
  <si>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</si>
  <si>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</si>
  <si>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</si>
  <si>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</si>
  <si>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</si>
  <si>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</si>
  <si>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</si>
  <si>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</si>
  <si>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</si>
  <si>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</si>
  <si>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</si>
  <si>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</si>
  <si>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</si>
  <si>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</si>
  <si>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</si>
  <si>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</si>
  <si>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</si>
  <si>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</si>
  <si>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</si>
  <si>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</si>
  <si>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</si>
  <si>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</si>
  <si>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</si>
  <si>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</si>
  <si>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</si>
  <si>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</si>
  <si>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</si>
  <si>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</si>
  <si>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</si>
  <si>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</si>
  <si>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</si>
  <si>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</si>
  <si>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</si>
  <si>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</si>
  <si>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</si>
  <si>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</si>
  <si>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</si>
  <si>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</si>
  <si>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</si>
  <si>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</si>
  <si>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</si>
  <si>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</si>
  <si>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</si>
  <si>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</si>
  <si>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</si>
  <si>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</si>
  <si>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</si>
  <si>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</si>
  <si>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</si>
  <si>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</si>
  <si>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</si>
  <si>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</si>
  <si>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</si>
  <si>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</si>
  <si>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</si>
  <si>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</si>
  <si>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</si>
  <si>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</si>
  <si>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</si>
  <si>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</si>
  <si>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</si>
  <si>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</si>
  <si>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</si>
  <si>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</si>
  <si>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</si>
  <si>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</si>
  <si>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</si>
  <si>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</si>
  <si>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</si>
  <si>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</si>
  <si>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</si>
  <si>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</si>
  <si>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</si>
  <si>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</si>
  <si>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</si>
  <si>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</si>
  <si>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</si>
  <si>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</si>
  <si>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</si>
  <si>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</si>
  <si>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Operaciones Aerolinea</t>
  </si>
  <si>
    <t xml:space="preserve">   Mantenimiento Aeronaves</t>
  </si>
  <si>
    <t xml:space="preserve">   Otras 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</si>
  <si>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</si>
  <si>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</si>
  <si>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</si>
  <si>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</si>
  <si>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</si>
  <si>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</si>
  <si>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</si>
  <si>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</si>
  <si>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</si>
  <si>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</si>
  <si>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</si>
  <si>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</si>
  <si>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</si>
  <si>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</si>
  <si>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</si>
  <si>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Descripción de las Causas de las Cancelaciones</t>
  </si>
  <si>
    <t>* El índice de operaciones se obtiene de la siguiente manera:</t>
  </si>
  <si>
    <t>Promedio Norte América / North America Average</t>
  </si>
  <si>
    <t>Total Anual 2018 (Ene-Sep)
Empresas Nacionales</t>
  </si>
  <si>
    <t>Total Anual 2018 (Ene-Sep)
Empresas Extranjeras</t>
  </si>
  <si>
    <t>Índice de 
Operación
(Ene-Sep)</t>
  </si>
  <si>
    <t>AEROPUERTO DE ZIHUATANEJO</t>
  </si>
  <si>
    <t>AIJ</t>
  </si>
  <si>
    <t>Interjet (ABC Aerolíneas)</t>
  </si>
  <si>
    <t>AMX</t>
  </si>
  <si>
    <t>Aeroméxico (Aerovías de México)</t>
  </si>
  <si>
    <t>GMT</t>
  </si>
  <si>
    <t>Magnicharters (Grupo Aéreo Monterrey)</t>
  </si>
  <si>
    <t>LCT</t>
  </si>
  <si>
    <t>Transportes Aéreos Regionales (TAR)</t>
  </si>
  <si>
    <t>SLI</t>
  </si>
  <si>
    <t>Aeroméxico Connect (Aerolitoral)</t>
  </si>
  <si>
    <t>TAO</t>
  </si>
  <si>
    <t>Aeromar</t>
  </si>
  <si>
    <t>VIV</t>
  </si>
  <si>
    <t>Vivaaerobus (Aeroenlaces)</t>
  </si>
  <si>
    <t>VOI</t>
  </si>
  <si>
    <t>Volaris (Concesionaria Vuela Cia de Aviación)</t>
  </si>
  <si>
    <t>Promedio Canadienses / Canadian Average</t>
  </si>
  <si>
    <t>ACA</t>
  </si>
  <si>
    <t>Air Canada</t>
  </si>
  <si>
    <t>SWG</t>
  </si>
  <si>
    <t>Sunwing (Sunwing Airlines)</t>
  </si>
  <si>
    <t>TSC</t>
  </si>
  <si>
    <t>Air Transat (Transat A. T.)</t>
  </si>
  <si>
    <t>WJA</t>
  </si>
  <si>
    <t>West Jet (Westjet Airlines Ltd)</t>
  </si>
  <si>
    <t>AAL</t>
  </si>
  <si>
    <t>American Airlines</t>
  </si>
  <si>
    <t>ASA</t>
  </si>
  <si>
    <t>Alaska Airlines</t>
  </si>
  <si>
    <t>ASH</t>
  </si>
  <si>
    <t>Mesa Airlines (Mesa Airlines, Inc.)</t>
  </si>
  <si>
    <t>DAL</t>
  </si>
  <si>
    <t>Delta Airlines</t>
  </si>
  <si>
    <t>SCX</t>
  </si>
  <si>
    <t>MN Airlines</t>
  </si>
  <si>
    <t>Canadienses</t>
  </si>
  <si>
    <t>American 
Airlines</t>
  </si>
  <si>
    <t>Mesa Airlines</t>
  </si>
  <si>
    <t>Sunwing</t>
  </si>
  <si>
    <t>Air Transat</t>
  </si>
  <si>
    <t>West Jet</t>
  </si>
  <si>
    <t>Interjet</t>
  </si>
  <si>
    <t>Aeroméxico</t>
  </si>
  <si>
    <t>Magnicharters</t>
  </si>
  <si>
    <t>Transportes 
Aéreos Regionales</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</si>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</sst>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0" fontId="7"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7"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8"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3" fontId="0" fillId="0" borderId="10" xfId="0" applyNumberFormat="1" applyFill="1" applyBorder="1"/>
    <xf numFmtId="9" fontId="0" fillId="0" borderId="0" xfId="0" applyNumberFormat="1"/>
    <xf numFmtId="0" fontId="7" fillId="0" borderId="10" xfId="0" applyFont="1" applyBorder="1" applyAlignment="1">
      <alignment horizontal="left" vertical="center"/>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166" fontId="0" fillId="0" borderId="10" xfId="44" applyNumberFormat="1" applyFont="1" applyBorder="1" applyAlignment="1">
      <alignment horizontal="center"/>
    </xf>
    <xf numFmtId="9" fontId="8" fillId="24" borderId="10" xfId="44" applyFont="1" applyFill="1" applyBorder="1" applyAlignment="1">
      <alignment horizontal="center" vertical="center"/>
    </xf>
    <xf numFmtId="0" fontId="31" fillId="25" borderId="10" xfId="81" applyFont="1" applyFill="1" applyBorder="1" applyAlignment="1">
      <alignment horizontal="center" vertical="center" wrapText="1"/>
    </xf>
    <xf numFmtId="0" fontId="31" fillId="25" borderId="12" xfId="81" applyFont="1" applyFill="1" applyBorder="1" applyAlignment="1">
      <alignment horizontal="center" vertical="center" wrapText="1"/>
    </xf>
    <xf numFmtId="0" fontId="7" fillId="28" borderId="10" xfId="81" applyFill="1" applyBorder="1" applyAlignment="1">
      <alignment vertical="center" wrapText="1"/>
    </xf>
    <xf numFmtId="0" fontId="0" fillId="0" borderId="0" xfId="0" applyAlignment="1">
      <alignment wrapText="1"/>
    </xf>
    <xf numFmtId="0" fontId="8" fillId="0" borderId="0" xfId="0" applyFont="1" applyAlignment="1">
      <alignment horizontal="left"/>
    </xf>
    <xf numFmtId="0" fontId="9" fillId="0" borderId="0" xfId="0" applyFont="1" applyAlignment="1"/>
    <xf numFmtId="3" fontId="8" fillId="24" borderId="10" xfId="0" applyNumberFormat="1" applyFont="1" applyFill="1" applyBorder="1" applyAlignment="1">
      <alignment wrapText="1"/>
    </xf>
    <xf numFmtId="0" fontId="2" fillId="0" borderId="0" xfId="102"/>
    <xf numFmtId="0" fontId="2" fillId="0" borderId="10" xfId="102" applyBorder="1"/>
    <xf numFmtId="0" fontId="31" fillId="26" borderId="11"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8" fillId="0" borderId="0" xfId="0" applyFont="1" applyAlignment="1">
      <alignment horizontal="center"/>
    </xf>
    <xf numFmtId="0" fontId="31" fillId="26" borderId="10" xfId="0" applyFont="1" applyFill="1" applyBorder="1" applyAlignment="1">
      <alignment horizontal="center" vertical="center"/>
    </xf>
    <xf numFmtId="0" fontId="31" fillId="26" borderId="10" xfId="0" applyFont="1" applyFill="1" applyBorder="1" applyAlignment="1"/>
    <xf numFmtId="0" fontId="31" fillId="27" borderId="10" xfId="0" applyFont="1" applyFill="1" applyBorder="1" applyAlignment="1">
      <alignment horizontal="center" wrapText="1"/>
    </xf>
    <xf numFmtId="0" fontId="31" fillId="26" borderId="11" xfId="0" applyFont="1" applyFill="1" applyBorder="1" applyAlignment="1">
      <alignment horizontal="center" vertical="center" wrapText="1"/>
    </xf>
    <xf numFmtId="0" fontId="0" fillId="0" borderId="10" xfId="0" applyBorder="1"/>
    <xf numFmtId="0" fontId="2" fillId="29" borderId="10" xfId="102" applyFill="1" applyBorder="1"/>
    <xf numFmtId="0" fontId="1"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1" fillId="0" borderId="0" xfId="0" applyFont="1"/>
    <xf numFmtId="0" fontId="51" fillId="0" borderId="0" xfId="0" applyFont="1" applyAlignment="1">
      <alignment horizontal="center" vertical="center" wrapText="1"/>
    </xf>
    <xf numFmtId="0" fontId="51" fillId="0" borderId="0" xfId="0" applyFont="1" applyAlignment="1">
      <alignment horizontal="left"/>
    </xf>
    <xf numFmtId="165" fontId="51" fillId="0" borderId="0" xfId="0" applyNumberFormat="1" applyFont="1"/>
    <xf numFmtId="166" fontId="8" fillId="24" borderId="10" xfId="44" applyNumberFormat="1" applyFont="1" applyFill="1" applyBorder="1" applyAlignment="1">
      <alignment horizontal="center" vertical="center"/>
    </xf>
    <xf numFmtId="0" fontId="51" fillId="31" borderId="0" xfId="0" applyFont="1" applyFill="1" applyAlignment="1">
      <alignment horizontal="left"/>
    </xf>
    <xf numFmtId="165" fontId="51" fillId="31" borderId="0" xfId="0" applyNumberFormat="1" applyFont="1" applyFill="1"/>
    <xf numFmtId="0" fontId="51" fillId="31" borderId="0" xfId="0" applyFont="1" applyFill="1" applyAlignment="1">
      <alignment horizontal="left" indent="1"/>
    </xf>
    <xf numFmtId="0" fontId="51" fillId="32" borderId="0" xfId="0" applyFont="1" applyFill="1" applyAlignment="1">
      <alignment horizontal="left"/>
    </xf>
    <xf numFmtId="165" fontId="51" fillId="32" borderId="0" xfId="0" applyNumberFormat="1" applyFont="1" applyFill="1"/>
    <xf numFmtId="0" fontId="51" fillId="32" borderId="0" xfId="0" applyFont="1" applyFill="1" applyAlignment="1">
      <alignment horizontal="left" indent="1"/>
    </xf>
    <xf numFmtId="0" fontId="33" fillId="0" borderId="0" xfId="0" applyFont="1"/>
    <xf numFmtId="0" fontId="8" fillId="0" borderId="0" xfId="0" applyFont="1" applyAlignment="1"/>
    <xf numFmtId="0" fontId="8" fillId="24" borderId="10" xfId="0" applyFont="1" applyFill="1" applyBorder="1" applyAlignment="1">
      <alignment horizontal="center" wrapText="1"/>
    </xf>
    <xf numFmtId="0" fontId="50" fillId="0" borderId="0" xfId="0" applyFont="1" applyAlignment="1"/>
    <xf numFmtId="0" fontId="28" fillId="0" borderId="0" xfId="0" applyFont="1" applyAlignment="1"/>
    <xf numFmtId="0" fontId="9" fillId="0" borderId="0" xfId="0" applyFont="1" applyAlignment="1"/>
    <xf numFmtId="0" fontId="9" fillId="0" borderId="0" xfId="0" applyFont="1" applyFill="1" applyAlignment="1"/>
    <xf numFmtId="0" fontId="8" fillId="0" borderId="0" xfId="0" applyFont="1" applyFill="1" applyAlignment="1"/>
    <xf numFmtId="0" fontId="51" fillId="0" borderId="0" xfId="0" pivotButton="1" applyFont="1"/>
    <xf numFmtId="0" fontId="51"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Índice de Operación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0.99425816752640628</c:v>
                </c:pt>
                <c:pt idx="1">
                  <c:v>1</c:v>
                </c:pt>
                <c:pt idx="2">
                  <c:v>0.99273607748184023</c:v>
                </c:pt>
                <c:pt idx="3">
                  <c:v>0.99031476997578693</c:v>
                </c:pt>
                <c:pt idx="4">
                  <c:v>1</c:v>
                </c:pt>
                <c:pt idx="5">
                  <c:v>0.97575757575757571</c:v>
                </c:pt>
                <c:pt idx="6">
                  <c:v>0.9977678571428571</c:v>
                </c:pt>
                <c:pt idx="7">
                  <c:v>1</c:v>
                </c:pt>
                <c:pt idx="8">
                  <c:v>0.988620199146515</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Gráficos!$B$7:$M$7</c:f>
              <c:numCache>
                <c:formatCode>0.0%</c:formatCode>
                <c:ptCount val="9"/>
                <c:pt idx="0">
                  <c:v>0.99473684210526314</c:v>
                </c:pt>
                <c:pt idx="1">
                  <c:v>1</c:v>
                </c:pt>
                <c:pt idx="2">
                  <c:v>1</c:v>
                </c:pt>
                <c:pt idx="3">
                  <c:v>1</c:v>
                </c:pt>
                <c:pt idx="4">
                  <c:v>1</c:v>
                </c:pt>
                <c:pt idx="5">
                  <c:v>1</c:v>
                </c:pt>
                <c:pt idx="6">
                  <c:v>1</c:v>
                </c:pt>
                <c:pt idx="7">
                  <c:v>0.97222222222222221</c:v>
                </c:pt>
                <c:pt idx="8">
                  <c:v>1</c:v>
                </c:pt>
              </c:numCache>
            </c:numRef>
          </c:val>
          <c:smooth val="0"/>
          <c:extLst>
            <c:ext xmlns:c16="http://schemas.microsoft.com/office/drawing/2014/chart" uri="{C3380CC4-5D6E-409C-BE32-E72D297353CC}">
              <c16:uniqueId val="{00000001-AF27-4943-ACD3-AC988333DDAC}"/>
            </c:ext>
          </c:extLst>
        </c:ser>
        <c:ser>
          <c:idx val="2"/>
          <c:order val="2"/>
          <c:tx>
            <c:strRef>
              <c:f>Gráficos!$A$8</c:f>
              <c:strCache>
                <c:ptCount val="1"/>
                <c:pt idx="0">
                  <c:v>Canadienses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Gráficos!$B$8:$M$8</c:f>
              <c:numCache>
                <c:formatCode>0.0%</c:formatCode>
                <c:ptCount val="9"/>
                <c:pt idx="0">
                  <c:v>1</c:v>
                </c:pt>
                <c:pt idx="1">
                  <c:v>1</c:v>
                </c:pt>
                <c:pt idx="2">
                  <c:v>0.98684210526315796</c:v>
                </c:pt>
                <c:pt idx="3">
                  <c:v>1</c:v>
                </c:pt>
              </c:numCache>
            </c:numRef>
          </c:val>
          <c:smooth val="0"/>
          <c:extLst>
            <c:ext xmlns:c16="http://schemas.microsoft.com/office/drawing/2014/chart" uri="{C3380CC4-5D6E-409C-BE32-E72D297353CC}">
              <c16:uniqueId val="{00000000-9F38-410A-9AAD-996CF35029E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ax val="1.05"/>
          <c:min val="0.95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 Operaciones</a:t>
            </a:r>
            <a:r>
              <a:rPr lang="es-MX" baseline="0"/>
              <a:t>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Gráficos!$B$36:$J$36</c:f>
              <c:numCache>
                <c:formatCode>0.0%</c:formatCode>
                <c:ptCount val="9"/>
                <c:pt idx="0">
                  <c:v>0.99425816752640628</c:v>
                </c:pt>
                <c:pt idx="1">
                  <c:v>1</c:v>
                </c:pt>
                <c:pt idx="2">
                  <c:v>0.99273607748184023</c:v>
                </c:pt>
                <c:pt idx="3">
                  <c:v>0.99031476997578693</c:v>
                </c:pt>
                <c:pt idx="4">
                  <c:v>1</c:v>
                </c:pt>
                <c:pt idx="5">
                  <c:v>0.97575757575757571</c:v>
                </c:pt>
                <c:pt idx="6">
                  <c:v>0.9977678571428571</c:v>
                </c:pt>
                <c:pt idx="7">
                  <c:v>1</c:v>
                </c:pt>
                <c:pt idx="8">
                  <c:v>0.988620199146515</c:v>
                </c:pt>
              </c:numCache>
            </c:numRef>
          </c:val>
          <c:smooth val="0"/>
          <c:extLst>
            <c:ext xmlns:c16="http://schemas.microsoft.com/office/drawing/2014/chart" uri="{C3380CC4-5D6E-409C-BE32-E72D297353CC}">
              <c16:uniqueId val="{00000000-4198-41A9-8409-AE1699E6D7B8}"/>
            </c:ext>
          </c:extLst>
        </c:ser>
        <c:ser>
          <c:idx val="1"/>
          <c:order val="1"/>
          <c:tx>
            <c:strRef>
              <c:f>Gráficos!$A$37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Gráficos!$B$37:$J$37</c:f>
              <c:numCache>
                <c:formatCode>0.0%</c:formatCode>
                <c:ptCount val="9"/>
                <c:pt idx="0">
                  <c:v>0.99473684210526314</c:v>
                </c:pt>
                <c:pt idx="1">
                  <c:v>1</c:v>
                </c:pt>
                <c:pt idx="2">
                  <c:v>1</c:v>
                </c:pt>
                <c:pt idx="3">
                  <c:v>1</c:v>
                </c:pt>
                <c:pt idx="4">
                  <c:v>1</c:v>
                </c:pt>
                <c:pt idx="5">
                  <c:v>1</c:v>
                </c:pt>
                <c:pt idx="6">
                  <c:v>1</c:v>
                </c:pt>
                <c:pt idx="7">
                  <c:v>0.97222222222222221</c:v>
                </c:pt>
                <c:pt idx="8">
                  <c:v>1</c:v>
                </c:pt>
              </c:numCache>
            </c:numRef>
          </c:val>
          <c:smooth val="0"/>
          <c:extLst>
            <c:ext xmlns:c16="http://schemas.microsoft.com/office/drawing/2014/chart" uri="{C3380CC4-5D6E-409C-BE32-E72D297353CC}">
              <c16:uniqueId val="{00000001-4198-41A9-8409-AE1699E6D7B8}"/>
            </c:ext>
          </c:extLst>
        </c:ser>
        <c:ser>
          <c:idx val="2"/>
          <c:order val="2"/>
          <c:tx>
            <c:strRef>
              <c:f>Gráficos!$A$38</c:f>
              <c:strCache>
                <c:ptCount val="1"/>
                <c:pt idx="0">
                  <c:v>Canadienses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Gráficos!$B$38:$J$38</c:f>
              <c:numCache>
                <c:formatCode>0.0%</c:formatCode>
                <c:ptCount val="9"/>
                <c:pt idx="0">
                  <c:v>1</c:v>
                </c:pt>
                <c:pt idx="1">
                  <c:v>1</c:v>
                </c:pt>
                <c:pt idx="2">
                  <c:v>0.98684210526315796</c:v>
                </c:pt>
                <c:pt idx="3">
                  <c:v>1</c:v>
                </c:pt>
              </c:numCache>
            </c:numRef>
          </c:val>
          <c:smooth val="0"/>
          <c:extLst>
            <c:ext xmlns:c16="http://schemas.microsoft.com/office/drawing/2014/chart" uri="{C3380CC4-5D6E-409C-BE32-E72D297353CC}">
              <c16:uniqueId val="{00000000-AF50-4098-AFEB-7796BD7026B2}"/>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ax val="1.05"/>
          <c:min val="0.95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Operación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Operación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Gráficos!$X$6:$X$13</c:f>
              <c:strCache>
                <c:ptCount val="8"/>
                <c:pt idx="0">
                  <c:v>Interjet</c:v>
                </c:pt>
                <c:pt idx="1">
                  <c:v>Aeroméxico</c:v>
                </c:pt>
                <c:pt idx="2">
                  <c:v>Magnicharters</c:v>
                </c:pt>
                <c:pt idx="3">
                  <c:v>Transportes 
Aéreos Regionales</c:v>
                </c:pt>
                <c:pt idx="4">
                  <c:v>Aeroméxico 
Connect</c:v>
                </c:pt>
                <c:pt idx="5">
                  <c:v>Aeromar</c:v>
                </c:pt>
                <c:pt idx="6">
                  <c:v>Vivaaerobus</c:v>
                </c:pt>
                <c:pt idx="7">
                  <c:v>Volaris</c:v>
                </c:pt>
              </c:strCache>
            </c:strRef>
          </c:cat>
          <c:val>
            <c:numRef>
              <c:f>Gráficos!$Y$6:$Y$13</c:f>
              <c:numCache>
                <c:formatCode>0.0%</c:formatCode>
                <c:ptCount val="8"/>
                <c:pt idx="0">
                  <c:v>1</c:v>
                </c:pt>
                <c:pt idx="1">
                  <c:v>1</c:v>
                </c:pt>
                <c:pt idx="2">
                  <c:v>1</c:v>
                </c:pt>
                <c:pt idx="3">
                  <c:v>0.98224852071005919</c:v>
                </c:pt>
                <c:pt idx="4">
                  <c:v>0.99661016949152548</c:v>
                </c:pt>
                <c:pt idx="5">
                  <c:v>0.975103734439834</c:v>
                </c:pt>
                <c:pt idx="6">
                  <c:v>1</c:v>
                </c:pt>
                <c:pt idx="7">
                  <c:v>1</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Realizadas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Gráficos!$X$6:$X$13</c:f>
              <c:strCache>
                <c:ptCount val="8"/>
                <c:pt idx="0">
                  <c:v>Interjet</c:v>
                </c:pt>
                <c:pt idx="1">
                  <c:v>Aeroméxico</c:v>
                </c:pt>
                <c:pt idx="2">
                  <c:v>Magnicharters</c:v>
                </c:pt>
                <c:pt idx="3">
                  <c:v>Transportes 
Aéreos Regionales</c:v>
                </c:pt>
                <c:pt idx="4">
                  <c:v>Aeroméxico 
Connect</c:v>
                </c:pt>
                <c:pt idx="5">
                  <c:v>Aeromar</c:v>
                </c:pt>
                <c:pt idx="6">
                  <c:v>Vivaaerobus</c:v>
                </c:pt>
                <c:pt idx="7">
                  <c:v>Volaris</c:v>
                </c:pt>
              </c:strCache>
            </c:strRef>
          </c:cat>
          <c:val>
            <c:numRef>
              <c:f>Gráficos!$Z$6:$Z$13</c:f>
              <c:numCache>
                <c:formatCode>0.0%</c:formatCode>
                <c:ptCount val="8"/>
                <c:pt idx="0">
                  <c:v>1</c:v>
                </c:pt>
                <c:pt idx="1">
                  <c:v>1</c:v>
                </c:pt>
                <c:pt idx="2">
                  <c:v>1</c:v>
                </c:pt>
                <c:pt idx="3">
                  <c:v>0.98224852071005919</c:v>
                </c:pt>
                <c:pt idx="4">
                  <c:v>0.99661016949152548</c:v>
                </c:pt>
                <c:pt idx="5">
                  <c:v>0.975103734439834</c:v>
                </c:pt>
                <c:pt idx="6">
                  <c:v>1</c:v>
                </c:pt>
                <c:pt idx="7">
                  <c:v>1</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Operación - Aerolíneas</a:t>
            </a:r>
            <a:r>
              <a:rPr lang="es-MX" baseline="0"/>
              <a:t> Internacionales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Gráficos!$Y$35</c:f>
              <c:strCache>
                <c:ptCount val="1"/>
                <c:pt idx="0">
                  <c:v>Índice de 
Operación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Gráficos!$X$36:$X$44</c:f>
              <c:strCache>
                <c:ptCount val="9"/>
                <c:pt idx="0">
                  <c:v>American 
Airlines</c:v>
                </c:pt>
                <c:pt idx="1">
                  <c:v>Alaska Airlines</c:v>
                </c:pt>
                <c:pt idx="2">
                  <c:v>Mesa Airlines</c:v>
                </c:pt>
                <c:pt idx="3">
                  <c:v>Delta Airlines</c:v>
                </c:pt>
                <c:pt idx="4">
                  <c:v>MN Airlines</c:v>
                </c:pt>
                <c:pt idx="5">
                  <c:v>Air Canada</c:v>
                </c:pt>
                <c:pt idx="6">
                  <c:v>Sunwing</c:v>
                </c:pt>
                <c:pt idx="7">
                  <c:v>Air Transat</c:v>
                </c:pt>
                <c:pt idx="8">
                  <c:v>West Jet</c:v>
                </c:pt>
              </c:strCache>
            </c:strRef>
          </c:cat>
          <c:val>
            <c:numRef>
              <c:f>Gráficos!$Y$36:$Y$44</c:f>
              <c:numCache>
                <c:formatCode>0.0%</c:formatCode>
                <c:ptCount val="9"/>
                <c:pt idx="0">
                  <c:v>1</c:v>
                </c:pt>
                <c:pt idx="1">
                  <c:v>0.9939393939393939</c:v>
                </c:pt>
                <c:pt idx="2">
                  <c:v>0.9932432432432432</c:v>
                </c:pt>
                <c:pt idx="3">
                  <c:v>1</c:v>
                </c:pt>
                <c:pt idx="4">
                  <c:v>1</c:v>
                </c:pt>
                <c:pt idx="5">
                  <c:v>0.98333333333333328</c:v>
                </c:pt>
                <c:pt idx="6">
                  <c:v>1</c:v>
                </c:pt>
                <c:pt idx="7">
                  <c:v>1</c:v>
                </c:pt>
                <c:pt idx="8">
                  <c:v>1</c:v>
                </c:pt>
              </c:numCache>
            </c:numRef>
          </c:val>
          <c:extLst>
            <c:ext xmlns:c16="http://schemas.microsoft.com/office/drawing/2014/chart" uri="{C3380CC4-5D6E-409C-BE32-E72D297353CC}">
              <c16:uniqueId val="{00000000-E464-4C3A-B3FE-BC6E68086C0B}"/>
            </c:ext>
          </c:extLst>
        </c:ser>
        <c:ser>
          <c:idx val="1"/>
          <c:order val="1"/>
          <c:tx>
            <c:strRef>
              <c:f>Gráficos!$Z$35</c:f>
              <c:strCache>
                <c:ptCount val="1"/>
                <c:pt idx="0">
                  <c:v>% Operaciones
Realizadas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Gráficos!$X$36:$X$44</c:f>
              <c:strCache>
                <c:ptCount val="9"/>
                <c:pt idx="0">
                  <c:v>American 
Airlines</c:v>
                </c:pt>
                <c:pt idx="1">
                  <c:v>Alaska Airlines</c:v>
                </c:pt>
                <c:pt idx="2">
                  <c:v>Mesa Airlines</c:v>
                </c:pt>
                <c:pt idx="3">
                  <c:v>Delta Airlines</c:v>
                </c:pt>
                <c:pt idx="4">
                  <c:v>MN Airlines</c:v>
                </c:pt>
                <c:pt idx="5">
                  <c:v>Air Canada</c:v>
                </c:pt>
                <c:pt idx="6">
                  <c:v>Sunwing</c:v>
                </c:pt>
                <c:pt idx="7">
                  <c:v>Air Transat</c:v>
                </c:pt>
                <c:pt idx="8">
                  <c:v>West Jet</c:v>
                </c:pt>
              </c:strCache>
            </c:strRef>
          </c:cat>
          <c:val>
            <c:numRef>
              <c:f>Gráficos!$Z$36:$Z$44</c:f>
              <c:numCache>
                <c:formatCode>0.0%</c:formatCode>
                <c:ptCount val="9"/>
                <c:pt idx="0">
                  <c:v>1</c:v>
                </c:pt>
                <c:pt idx="1">
                  <c:v>0.9939393939393939</c:v>
                </c:pt>
                <c:pt idx="2">
                  <c:v>0.9932432432432432</c:v>
                </c:pt>
                <c:pt idx="3">
                  <c:v>1</c:v>
                </c:pt>
                <c:pt idx="4">
                  <c:v>1</c:v>
                </c:pt>
                <c:pt idx="5">
                  <c:v>0.98333333333333328</c:v>
                </c:pt>
                <c:pt idx="6">
                  <c:v>1</c:v>
                </c:pt>
                <c:pt idx="7">
                  <c:v>1</c:v>
                </c:pt>
                <c:pt idx="8">
                  <c:v>1</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2">
                  <a:lumMod val="60000"/>
                  <a:lumOff val="4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2">
                  <a:lumMod val="20000"/>
                  <a:lumOff val="80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75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60000"/>
                  <a:lumOff val="4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4A-4177-8855-197F488BE624}"/>
                </c:ext>
              </c:extLst>
            </c:dLbl>
            <c:dLbl>
              <c:idx val="1"/>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4"/>
              <c:delete val="1"/>
              <c:extLst>
                <c:ext xmlns:c15="http://schemas.microsoft.com/office/drawing/2012/chart" uri="{CE6537A1-D6FC-4f65-9D91-7224C49458BB}"/>
                <c:ext xmlns:c16="http://schemas.microsoft.com/office/drawing/2014/chart" uri="{C3380CC4-5D6E-409C-BE32-E72D297353CC}">
                  <c16:uniqueId val="{00000003-FE4A-4177-8855-197F488BE624}"/>
                </c:ext>
              </c:extLst>
            </c:dLbl>
            <c:dLbl>
              <c:idx val="5"/>
              <c:delete val="1"/>
              <c:extLst>
                <c:ext xmlns:c15="http://schemas.microsoft.com/office/drawing/2012/chart" uri="{CE6537A1-D6FC-4f65-9D91-7224C49458BB}"/>
                <c:ext xmlns:c16="http://schemas.microsoft.com/office/drawing/2014/chart" uri="{C3380CC4-5D6E-409C-BE32-E72D297353CC}">
                  <c16:uniqueId val="{0000000B-DEBB-4DED-8C6C-91DA4B331773}"/>
                </c:ext>
              </c:extLst>
            </c:dLbl>
            <c:dLbl>
              <c:idx val="6"/>
              <c:tx>
                <c:rich>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fld id="{73E5F661-AA43-40CE-B4B9-B313A8A5BFEC}" type="CELLREF">
                      <a:rPr lang="en-US">
                        <a:solidFill>
                          <a:schemeClr val="bg1"/>
                        </a:solidFill>
                      </a:rPr>
                      <a:pPr>
                        <a:defRPr>
                          <a:solidFill>
                            <a:schemeClr val="bg1"/>
                          </a:solidFill>
                        </a:defRPr>
                      </a:pPr>
                      <a:t>[CELLREF]</a:t>
                    </a:fld>
                    <a:endParaRPr lang="en-US" baseline="0">
                      <a:solidFill>
                        <a:schemeClr val="bg1"/>
                      </a:solidFill>
                    </a:endParaRPr>
                  </a:p>
                  <a:p>
                    <a:pPr>
                      <a:defRPr>
                        <a:solidFill>
                          <a:schemeClr val="bg1"/>
                        </a:solidFill>
                      </a:defRPr>
                    </a:pPr>
                    <a:fld id="{699A6633-574F-4C05-8C1D-DC3215E1D3A9}" type="PERCENTAGE">
                      <a:rPr lang="en-US">
                        <a:solidFill>
                          <a:schemeClr val="bg1"/>
                        </a:solidFill>
                      </a:rPr>
                      <a:pPr>
                        <a:defRPr>
                          <a:solidFill>
                            <a:schemeClr val="bg1"/>
                          </a:solidFill>
                        </a:defRPr>
                      </a:pPr>
                      <a:t>[PORCENTAJE]</a:t>
                    </a:fld>
                    <a:endParaRPr lang="es-MX"/>
                  </a:p>
                </c:rich>
              </c:tx>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inEnd"/>
              <c:showLegendKey val="0"/>
              <c:showVal val="0"/>
              <c:showCatName val="0"/>
              <c:showSerName val="1"/>
              <c:showPercent val="1"/>
              <c:showBubbleSize val="0"/>
              <c:separator>
</c:separator>
              <c:extLst>
                <c:ext xmlns:c15="http://schemas.microsoft.com/office/drawing/2012/chart" uri="{CE6537A1-D6FC-4f65-9D91-7224C49458BB}">
                  <c15:dlblFieldTable>
                    <c15:dlblFTEntry>
                      <c15:txfldGUID>{73E5F661-AA43-40CE-B4B9-B313A8A5BFEC}</c15:txfldGUID>
                      <c15:f>'Graficas Cancelaciones'!$B$4</c15:f>
                      <c15:dlblFieldTableCache>
                        <c:ptCount val="1"/>
                        <c:pt idx="0">
                          <c:v>Cancelaciones</c:v>
                        </c:pt>
                      </c15:dlblFieldTableCache>
                    </c15:dlblFTEntry>
                  </c15:dlblFieldTable>
                  <c15:showDataLabelsRange val="0"/>
                </c:ext>
                <c:ext xmlns:c16="http://schemas.microsoft.com/office/drawing/2014/chart" uri="{C3380CC4-5D6E-409C-BE32-E72D297353CC}">
                  <c16:uniqueId val="{00000002-FE4A-4177-8855-197F488BE624}"/>
                </c:ext>
              </c:extLst>
            </c:dLbl>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Cancelaciones'!$B$3,'Graficas Cancelaciones'!$B$6:$B$8,'Graficas Cancelaciones'!$B$10:$B$11)</c:f>
              <c:strCache>
                <c:ptCount val="6"/>
                <c:pt idx="0">
                  <c:v>Operaciones Realizadas</c:v>
                </c:pt>
                <c:pt idx="1">
                  <c:v>   Operaciones Aerolinea</c:v>
                </c:pt>
                <c:pt idx="2">
                  <c:v>   Mantenimiento Aeronaves</c:v>
                </c:pt>
                <c:pt idx="3">
                  <c:v>   Otras Imputables</c:v>
                </c:pt>
                <c:pt idx="4">
                  <c:v>   Meteorologia</c:v>
                </c:pt>
                <c:pt idx="5">
                  <c:v>   Otras No Imputables</c:v>
                </c:pt>
              </c:strCache>
            </c:strRef>
          </c:cat>
          <c:val>
            <c:numRef>
              <c:f>('Graficas Cancelaciones'!$C$3,'Graficas Cancelaciones'!$C$6:$C$8,'Graficas Cancelaciones'!$C$10:$C$11)</c:f>
              <c:numCache>
                <c:formatCode>#,##0_ ;\-#,##0\ </c:formatCode>
                <c:ptCount val="6"/>
                <c:pt idx="0">
                  <c:v>2509</c:v>
                </c:pt>
                <c:pt idx="1">
                  <c:v>19</c:v>
                </c:pt>
                <c:pt idx="2">
                  <c:v>1</c:v>
                </c:pt>
                <c:pt idx="3">
                  <c:v>0</c:v>
                </c:pt>
                <c:pt idx="4">
                  <c:v>0</c:v>
                </c:pt>
                <c:pt idx="5">
                  <c:v>0</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114</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1058954</xdr:colOff>
      <xdr:row>9</xdr:row>
      <xdr:rowOff>57149</xdr:rowOff>
    </xdr:from>
    <xdr:to>
      <xdr:col>8</xdr:col>
      <xdr:colOff>705969</xdr:colOff>
      <xdr:row>34</xdr:row>
      <xdr:rowOff>56030</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1086971</xdr:colOff>
      <xdr:row>39</xdr:row>
      <xdr:rowOff>56031</xdr:rowOff>
    </xdr:from>
    <xdr:to>
      <xdr:col>9</xdr:col>
      <xdr:colOff>22412</xdr:colOff>
      <xdr:row>64</xdr:row>
      <xdr:rowOff>56030</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756398</xdr:colOff>
      <xdr:row>6</xdr:row>
      <xdr:rowOff>6</xdr:rowOff>
    </xdr:from>
    <xdr:to>
      <xdr:col>34</xdr:col>
      <xdr:colOff>0</xdr:colOff>
      <xdr:row>33</xdr:row>
      <xdr:rowOff>0</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36</xdr:row>
      <xdr:rowOff>0</xdr:rowOff>
    </xdr:from>
    <xdr:to>
      <xdr:col>34</xdr:col>
      <xdr:colOff>5602</xdr:colOff>
      <xdr:row>62</xdr:row>
      <xdr:rowOff>156876</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7.437384722223" createdVersion="6" refreshedVersion="6" minRefreshableVersion="3" recordCount="120" xr:uid="{777C376F-DC5C-47C2-9310-615A9F820728}">
  <cacheSource type="worksheet">
    <worksheetSource ref="S3:AH123" sheet="TD Detalle Causas" r:id="rId2"/>
  </cacheSource>
  <cacheFields count="16">
    <cacheField name="Aerolínea" numFmtId="0">
      <sharedItems count="6">
        <s v="Aeroméxico Connect (Aerolitoral)"/>
        <s v="Transportes Aéreos Regionales (TAR)"/>
        <s v="Aeromar"/>
        <s v="Mesa Airlines (Mesa Airlines, Inc.)"/>
        <s v="Air Canada"/>
        <s v="Alaska Airlines"/>
      </sharedItems>
    </cacheField>
    <cacheField name="Nacionalidad" numFmtId="0">
      <sharedItems count="3">
        <s v="Mexicanas"/>
        <s v="Estadounidenses"/>
        <s v="Canadiense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CIONES POR UN TERCERO"/>
        <s v="OPERACIONES AEROLINEA*"/>
        <s v="MANTENIMIENTO AERONAVES*"/>
        <s v="ACCIDENTE*"/>
        <s v="CARGA*"/>
        <s v="COMISARIATO*"/>
        <s v="INCIDENTE*"/>
        <s v="RAMPA AEROLINEA*"/>
        <s v="REPERCUCIONES*"/>
        <s v="TRAFICO/DOCUMENTACION*"/>
        <s v="TRIPULACIONES*"/>
      </sharedItems>
    </cacheField>
    <cacheField name="Ene" numFmtId="0">
      <sharedItems containsSemiMixedTypes="0" containsString="0" containsNumber="1" containsInteger="1" minValue="0" maxValue="2" count="3">
        <n v="0"/>
        <n v="2"/>
        <n v="1"/>
      </sharedItems>
    </cacheField>
    <cacheField name="Feb" numFmtId="0">
      <sharedItems containsSemiMixedTypes="0" containsString="0" containsNumber="1" containsInteger="1" minValue="0" maxValue="0" count="1">
        <n v="0"/>
      </sharedItems>
    </cacheField>
    <cacheField name="Mar" numFmtId="0">
      <sharedItems containsSemiMixedTypes="0" containsString="0" containsNumber="1" containsInteger="1" minValue="0" maxValue="3" count="3">
        <n v="0"/>
        <n v="3"/>
        <n v="1"/>
      </sharedItems>
    </cacheField>
    <cacheField name="Abr" numFmtId="0">
      <sharedItems containsSemiMixedTypes="0" containsString="0" containsNumber="1" containsInteger="1" minValue="0" maxValue="4" count="2">
        <n v="0"/>
        <n v="4"/>
      </sharedItems>
    </cacheField>
    <cacheField name="May" numFmtId="0">
      <sharedItems containsSemiMixedTypes="0" containsString="0" containsNumber="1" containsInteger="1" minValue="0" maxValue="0" count="1">
        <n v="0"/>
      </sharedItems>
    </cacheField>
    <cacheField name="Jun" numFmtId="0">
      <sharedItems containsSemiMixedTypes="0" containsString="0" containsNumber="1" containsInteger="1" minValue="0" maxValue="2" count="2">
        <n v="0"/>
        <n v="2"/>
      </sharedItems>
    </cacheField>
    <cacheField name="Jul" numFmtId="0">
      <sharedItems containsSemiMixedTypes="0" containsString="0" containsNumber="1" containsInteger="1" minValue="0" maxValue="1" count="2">
        <n v="0"/>
        <n v="1"/>
      </sharedItems>
    </cacheField>
    <cacheField name="Ago" numFmtId="0">
      <sharedItems containsSemiMixedTypes="0" containsString="0" containsNumber="1" containsInteger="1" minValue="0" maxValue="1" count="2">
        <n v="0"/>
        <n v="1"/>
      </sharedItems>
    </cacheField>
    <cacheField name="Sep" numFmtId="0">
      <sharedItems containsSemiMixedTypes="0" containsString="0" containsNumber="1" containsInteger="1" minValue="0" maxValue="1" count="2">
        <n v="0"/>
        <n v="1"/>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0">
  <r>
    <x v="0"/>
    <x v="0"/>
    <x v="0"/>
    <x v="0"/>
    <x v="0"/>
    <x v="0"/>
    <x v="0"/>
    <x v="0"/>
    <x v="0"/>
    <x v="0"/>
    <x v="0"/>
    <x v="0"/>
    <x v="0"/>
    <x v="0"/>
    <x v="0"/>
    <x v="0"/>
  </r>
  <r>
    <x v="0"/>
    <x v="0"/>
    <x v="0"/>
    <x v="1"/>
    <x v="0"/>
    <x v="0"/>
    <x v="0"/>
    <x v="0"/>
    <x v="0"/>
    <x v="0"/>
    <x v="0"/>
    <x v="0"/>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0"/>
    <x v="0"/>
    <x v="0"/>
    <x v="0"/>
    <x v="0"/>
    <x v="0"/>
    <x v="0"/>
    <x v="0"/>
    <x v="0"/>
    <x v="0"/>
    <x v="0"/>
    <x v="0"/>
  </r>
  <r>
    <x v="0"/>
    <x v="0"/>
    <x v="0"/>
    <x v="8"/>
    <x v="0"/>
    <x v="0"/>
    <x v="0"/>
    <x v="0"/>
    <x v="0"/>
    <x v="0"/>
    <x v="0"/>
    <x v="0"/>
    <x v="0"/>
    <x v="0"/>
    <x v="0"/>
    <x v="0"/>
  </r>
  <r>
    <x v="0"/>
    <x v="0"/>
    <x v="0"/>
    <x v="9"/>
    <x v="0"/>
    <x v="0"/>
    <x v="0"/>
    <x v="0"/>
    <x v="0"/>
    <x v="0"/>
    <x v="0"/>
    <x v="0"/>
    <x v="0"/>
    <x v="0"/>
    <x v="0"/>
    <x v="0"/>
  </r>
  <r>
    <x v="0"/>
    <x v="0"/>
    <x v="1"/>
    <x v="10"/>
    <x v="1"/>
    <x v="0"/>
    <x v="0"/>
    <x v="0"/>
    <x v="0"/>
    <x v="0"/>
    <x v="0"/>
    <x v="0"/>
    <x v="0"/>
    <x v="0"/>
    <x v="0"/>
    <x v="0"/>
  </r>
  <r>
    <x v="0"/>
    <x v="0"/>
    <x v="1"/>
    <x v="11"/>
    <x v="0"/>
    <x v="0"/>
    <x v="0"/>
    <x v="0"/>
    <x v="0"/>
    <x v="0"/>
    <x v="0"/>
    <x v="0"/>
    <x v="0"/>
    <x v="0"/>
    <x v="0"/>
    <x v="0"/>
  </r>
  <r>
    <x v="0"/>
    <x v="0"/>
    <x v="1"/>
    <x v="12"/>
    <x v="0"/>
    <x v="0"/>
    <x v="0"/>
    <x v="0"/>
    <x v="0"/>
    <x v="0"/>
    <x v="0"/>
    <x v="0"/>
    <x v="0"/>
    <x v="0"/>
    <x v="0"/>
    <x v="0"/>
  </r>
  <r>
    <x v="0"/>
    <x v="0"/>
    <x v="1"/>
    <x v="13"/>
    <x v="0"/>
    <x v="0"/>
    <x v="0"/>
    <x v="0"/>
    <x v="0"/>
    <x v="0"/>
    <x v="0"/>
    <x v="0"/>
    <x v="0"/>
    <x v="0"/>
    <x v="0"/>
    <x v="0"/>
  </r>
  <r>
    <x v="0"/>
    <x v="0"/>
    <x v="1"/>
    <x v="14"/>
    <x v="0"/>
    <x v="0"/>
    <x v="0"/>
    <x v="0"/>
    <x v="0"/>
    <x v="0"/>
    <x v="0"/>
    <x v="0"/>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0"/>
    <x v="0"/>
    <x v="0"/>
    <x v="0"/>
    <x v="0"/>
    <x v="0"/>
    <x v="0"/>
    <x v="0"/>
    <x v="0"/>
    <x v="0"/>
    <x v="0"/>
    <x v="0"/>
  </r>
  <r>
    <x v="1"/>
    <x v="0"/>
    <x v="0"/>
    <x v="0"/>
    <x v="0"/>
    <x v="0"/>
    <x v="0"/>
    <x v="0"/>
    <x v="0"/>
    <x v="0"/>
    <x v="0"/>
    <x v="0"/>
    <x v="0"/>
    <x v="0"/>
    <x v="0"/>
    <x v="0"/>
  </r>
  <r>
    <x v="1"/>
    <x v="0"/>
    <x v="0"/>
    <x v="1"/>
    <x v="0"/>
    <x v="0"/>
    <x v="0"/>
    <x v="0"/>
    <x v="0"/>
    <x v="0"/>
    <x v="0"/>
    <x v="0"/>
    <x v="0"/>
    <x v="0"/>
    <x v="0"/>
    <x v="0"/>
  </r>
  <r>
    <x v="1"/>
    <x v="0"/>
    <x v="0"/>
    <x v="2"/>
    <x v="0"/>
    <x v="0"/>
    <x v="0"/>
    <x v="0"/>
    <x v="0"/>
    <x v="0"/>
    <x v="0"/>
    <x v="0"/>
    <x v="0"/>
    <x v="0"/>
    <x v="0"/>
    <x v="0"/>
  </r>
  <r>
    <x v="1"/>
    <x v="0"/>
    <x v="0"/>
    <x v="3"/>
    <x v="0"/>
    <x v="0"/>
    <x v="0"/>
    <x v="0"/>
    <x v="0"/>
    <x v="0"/>
    <x v="0"/>
    <x v="0"/>
    <x v="0"/>
    <x v="0"/>
    <x v="0"/>
    <x v="0"/>
  </r>
  <r>
    <x v="1"/>
    <x v="0"/>
    <x v="0"/>
    <x v="4"/>
    <x v="0"/>
    <x v="0"/>
    <x v="0"/>
    <x v="0"/>
    <x v="0"/>
    <x v="0"/>
    <x v="0"/>
    <x v="0"/>
    <x v="0"/>
    <x v="0"/>
    <x v="0"/>
    <x v="0"/>
  </r>
  <r>
    <x v="1"/>
    <x v="0"/>
    <x v="0"/>
    <x v="5"/>
    <x v="0"/>
    <x v="0"/>
    <x v="0"/>
    <x v="0"/>
    <x v="0"/>
    <x v="0"/>
    <x v="0"/>
    <x v="0"/>
    <x v="0"/>
    <x v="0"/>
    <x v="0"/>
    <x v="0"/>
  </r>
  <r>
    <x v="1"/>
    <x v="0"/>
    <x v="0"/>
    <x v="6"/>
    <x v="0"/>
    <x v="0"/>
    <x v="0"/>
    <x v="0"/>
    <x v="0"/>
    <x v="0"/>
    <x v="0"/>
    <x v="0"/>
    <x v="0"/>
    <x v="0"/>
    <x v="0"/>
    <x v="0"/>
  </r>
  <r>
    <x v="1"/>
    <x v="0"/>
    <x v="0"/>
    <x v="7"/>
    <x v="0"/>
    <x v="0"/>
    <x v="0"/>
    <x v="0"/>
    <x v="0"/>
    <x v="0"/>
    <x v="0"/>
    <x v="0"/>
    <x v="0"/>
    <x v="0"/>
    <x v="0"/>
    <x v="0"/>
  </r>
  <r>
    <x v="1"/>
    <x v="0"/>
    <x v="0"/>
    <x v="8"/>
    <x v="0"/>
    <x v="0"/>
    <x v="0"/>
    <x v="0"/>
    <x v="0"/>
    <x v="0"/>
    <x v="0"/>
    <x v="0"/>
    <x v="0"/>
    <x v="0"/>
    <x v="0"/>
    <x v="0"/>
  </r>
  <r>
    <x v="1"/>
    <x v="0"/>
    <x v="0"/>
    <x v="9"/>
    <x v="0"/>
    <x v="0"/>
    <x v="0"/>
    <x v="0"/>
    <x v="0"/>
    <x v="0"/>
    <x v="0"/>
    <x v="0"/>
    <x v="0"/>
    <x v="0"/>
    <x v="0"/>
    <x v="0"/>
  </r>
  <r>
    <x v="1"/>
    <x v="0"/>
    <x v="1"/>
    <x v="10"/>
    <x v="0"/>
    <x v="0"/>
    <x v="0"/>
    <x v="0"/>
    <x v="0"/>
    <x v="1"/>
    <x v="0"/>
    <x v="0"/>
    <x v="1"/>
    <x v="0"/>
    <x v="0"/>
    <x v="0"/>
  </r>
  <r>
    <x v="1"/>
    <x v="0"/>
    <x v="1"/>
    <x v="11"/>
    <x v="0"/>
    <x v="0"/>
    <x v="0"/>
    <x v="0"/>
    <x v="0"/>
    <x v="0"/>
    <x v="0"/>
    <x v="0"/>
    <x v="0"/>
    <x v="0"/>
    <x v="0"/>
    <x v="0"/>
  </r>
  <r>
    <x v="1"/>
    <x v="0"/>
    <x v="1"/>
    <x v="12"/>
    <x v="0"/>
    <x v="0"/>
    <x v="0"/>
    <x v="0"/>
    <x v="0"/>
    <x v="0"/>
    <x v="0"/>
    <x v="0"/>
    <x v="0"/>
    <x v="0"/>
    <x v="0"/>
    <x v="0"/>
  </r>
  <r>
    <x v="1"/>
    <x v="0"/>
    <x v="1"/>
    <x v="13"/>
    <x v="0"/>
    <x v="0"/>
    <x v="0"/>
    <x v="0"/>
    <x v="0"/>
    <x v="0"/>
    <x v="0"/>
    <x v="0"/>
    <x v="0"/>
    <x v="0"/>
    <x v="0"/>
    <x v="0"/>
  </r>
  <r>
    <x v="1"/>
    <x v="0"/>
    <x v="1"/>
    <x v="14"/>
    <x v="0"/>
    <x v="0"/>
    <x v="0"/>
    <x v="0"/>
    <x v="0"/>
    <x v="0"/>
    <x v="0"/>
    <x v="0"/>
    <x v="0"/>
    <x v="0"/>
    <x v="0"/>
    <x v="0"/>
  </r>
  <r>
    <x v="1"/>
    <x v="0"/>
    <x v="1"/>
    <x v="15"/>
    <x v="0"/>
    <x v="0"/>
    <x v="0"/>
    <x v="0"/>
    <x v="0"/>
    <x v="0"/>
    <x v="0"/>
    <x v="0"/>
    <x v="0"/>
    <x v="0"/>
    <x v="0"/>
    <x v="0"/>
  </r>
  <r>
    <x v="1"/>
    <x v="0"/>
    <x v="1"/>
    <x v="16"/>
    <x v="0"/>
    <x v="0"/>
    <x v="0"/>
    <x v="0"/>
    <x v="0"/>
    <x v="0"/>
    <x v="0"/>
    <x v="0"/>
    <x v="0"/>
    <x v="0"/>
    <x v="0"/>
    <x v="0"/>
  </r>
  <r>
    <x v="1"/>
    <x v="0"/>
    <x v="1"/>
    <x v="17"/>
    <x v="0"/>
    <x v="0"/>
    <x v="0"/>
    <x v="0"/>
    <x v="0"/>
    <x v="0"/>
    <x v="0"/>
    <x v="0"/>
    <x v="0"/>
    <x v="0"/>
    <x v="0"/>
    <x v="0"/>
  </r>
  <r>
    <x v="1"/>
    <x v="0"/>
    <x v="1"/>
    <x v="18"/>
    <x v="0"/>
    <x v="0"/>
    <x v="0"/>
    <x v="0"/>
    <x v="0"/>
    <x v="0"/>
    <x v="0"/>
    <x v="0"/>
    <x v="0"/>
    <x v="0"/>
    <x v="0"/>
    <x v="0"/>
  </r>
  <r>
    <x v="1"/>
    <x v="0"/>
    <x v="1"/>
    <x v="19"/>
    <x v="0"/>
    <x v="0"/>
    <x v="0"/>
    <x v="0"/>
    <x v="0"/>
    <x v="0"/>
    <x v="0"/>
    <x v="0"/>
    <x v="0"/>
    <x v="0"/>
    <x v="0"/>
    <x v="0"/>
  </r>
  <r>
    <x v="2"/>
    <x v="0"/>
    <x v="0"/>
    <x v="0"/>
    <x v="0"/>
    <x v="0"/>
    <x v="0"/>
    <x v="0"/>
    <x v="0"/>
    <x v="0"/>
    <x v="0"/>
    <x v="0"/>
    <x v="0"/>
    <x v="0"/>
    <x v="0"/>
    <x v="0"/>
  </r>
  <r>
    <x v="2"/>
    <x v="0"/>
    <x v="0"/>
    <x v="1"/>
    <x v="0"/>
    <x v="0"/>
    <x v="0"/>
    <x v="0"/>
    <x v="0"/>
    <x v="0"/>
    <x v="0"/>
    <x v="0"/>
    <x v="0"/>
    <x v="0"/>
    <x v="0"/>
    <x v="0"/>
  </r>
  <r>
    <x v="2"/>
    <x v="0"/>
    <x v="0"/>
    <x v="2"/>
    <x v="0"/>
    <x v="0"/>
    <x v="0"/>
    <x v="0"/>
    <x v="0"/>
    <x v="0"/>
    <x v="0"/>
    <x v="0"/>
    <x v="0"/>
    <x v="0"/>
    <x v="0"/>
    <x v="0"/>
  </r>
  <r>
    <x v="2"/>
    <x v="0"/>
    <x v="0"/>
    <x v="3"/>
    <x v="0"/>
    <x v="0"/>
    <x v="0"/>
    <x v="0"/>
    <x v="0"/>
    <x v="0"/>
    <x v="0"/>
    <x v="0"/>
    <x v="0"/>
    <x v="0"/>
    <x v="0"/>
    <x v="0"/>
  </r>
  <r>
    <x v="2"/>
    <x v="0"/>
    <x v="0"/>
    <x v="4"/>
    <x v="0"/>
    <x v="0"/>
    <x v="0"/>
    <x v="0"/>
    <x v="0"/>
    <x v="0"/>
    <x v="0"/>
    <x v="0"/>
    <x v="0"/>
    <x v="0"/>
    <x v="0"/>
    <x v="0"/>
  </r>
  <r>
    <x v="2"/>
    <x v="0"/>
    <x v="0"/>
    <x v="5"/>
    <x v="0"/>
    <x v="0"/>
    <x v="0"/>
    <x v="0"/>
    <x v="0"/>
    <x v="0"/>
    <x v="0"/>
    <x v="0"/>
    <x v="0"/>
    <x v="0"/>
    <x v="0"/>
    <x v="0"/>
  </r>
  <r>
    <x v="2"/>
    <x v="0"/>
    <x v="0"/>
    <x v="6"/>
    <x v="0"/>
    <x v="0"/>
    <x v="0"/>
    <x v="0"/>
    <x v="0"/>
    <x v="0"/>
    <x v="0"/>
    <x v="0"/>
    <x v="0"/>
    <x v="0"/>
    <x v="0"/>
    <x v="0"/>
  </r>
  <r>
    <x v="2"/>
    <x v="0"/>
    <x v="0"/>
    <x v="7"/>
    <x v="0"/>
    <x v="0"/>
    <x v="0"/>
    <x v="0"/>
    <x v="0"/>
    <x v="0"/>
    <x v="0"/>
    <x v="0"/>
    <x v="0"/>
    <x v="0"/>
    <x v="0"/>
    <x v="0"/>
  </r>
  <r>
    <x v="2"/>
    <x v="0"/>
    <x v="0"/>
    <x v="8"/>
    <x v="0"/>
    <x v="0"/>
    <x v="0"/>
    <x v="0"/>
    <x v="0"/>
    <x v="0"/>
    <x v="0"/>
    <x v="0"/>
    <x v="0"/>
    <x v="0"/>
    <x v="0"/>
    <x v="0"/>
  </r>
  <r>
    <x v="2"/>
    <x v="0"/>
    <x v="0"/>
    <x v="9"/>
    <x v="0"/>
    <x v="0"/>
    <x v="0"/>
    <x v="0"/>
    <x v="0"/>
    <x v="0"/>
    <x v="0"/>
    <x v="0"/>
    <x v="0"/>
    <x v="0"/>
    <x v="0"/>
    <x v="0"/>
  </r>
  <r>
    <x v="2"/>
    <x v="0"/>
    <x v="1"/>
    <x v="10"/>
    <x v="2"/>
    <x v="0"/>
    <x v="1"/>
    <x v="1"/>
    <x v="0"/>
    <x v="1"/>
    <x v="1"/>
    <x v="0"/>
    <x v="1"/>
    <x v="0"/>
    <x v="0"/>
    <x v="0"/>
  </r>
  <r>
    <x v="2"/>
    <x v="0"/>
    <x v="1"/>
    <x v="11"/>
    <x v="0"/>
    <x v="0"/>
    <x v="0"/>
    <x v="0"/>
    <x v="0"/>
    <x v="0"/>
    <x v="0"/>
    <x v="0"/>
    <x v="0"/>
    <x v="0"/>
    <x v="0"/>
    <x v="0"/>
  </r>
  <r>
    <x v="2"/>
    <x v="0"/>
    <x v="1"/>
    <x v="12"/>
    <x v="0"/>
    <x v="0"/>
    <x v="0"/>
    <x v="0"/>
    <x v="0"/>
    <x v="0"/>
    <x v="0"/>
    <x v="0"/>
    <x v="0"/>
    <x v="0"/>
    <x v="0"/>
    <x v="0"/>
  </r>
  <r>
    <x v="2"/>
    <x v="0"/>
    <x v="1"/>
    <x v="13"/>
    <x v="0"/>
    <x v="0"/>
    <x v="0"/>
    <x v="0"/>
    <x v="0"/>
    <x v="0"/>
    <x v="0"/>
    <x v="0"/>
    <x v="0"/>
    <x v="0"/>
    <x v="0"/>
    <x v="0"/>
  </r>
  <r>
    <x v="2"/>
    <x v="0"/>
    <x v="1"/>
    <x v="14"/>
    <x v="0"/>
    <x v="0"/>
    <x v="0"/>
    <x v="0"/>
    <x v="0"/>
    <x v="0"/>
    <x v="0"/>
    <x v="0"/>
    <x v="0"/>
    <x v="0"/>
    <x v="0"/>
    <x v="0"/>
  </r>
  <r>
    <x v="2"/>
    <x v="0"/>
    <x v="1"/>
    <x v="15"/>
    <x v="0"/>
    <x v="0"/>
    <x v="0"/>
    <x v="0"/>
    <x v="0"/>
    <x v="0"/>
    <x v="0"/>
    <x v="0"/>
    <x v="0"/>
    <x v="0"/>
    <x v="0"/>
    <x v="0"/>
  </r>
  <r>
    <x v="2"/>
    <x v="0"/>
    <x v="1"/>
    <x v="16"/>
    <x v="0"/>
    <x v="0"/>
    <x v="0"/>
    <x v="0"/>
    <x v="0"/>
    <x v="0"/>
    <x v="0"/>
    <x v="0"/>
    <x v="0"/>
    <x v="0"/>
    <x v="0"/>
    <x v="0"/>
  </r>
  <r>
    <x v="2"/>
    <x v="0"/>
    <x v="1"/>
    <x v="17"/>
    <x v="0"/>
    <x v="0"/>
    <x v="0"/>
    <x v="0"/>
    <x v="0"/>
    <x v="0"/>
    <x v="0"/>
    <x v="0"/>
    <x v="0"/>
    <x v="0"/>
    <x v="0"/>
    <x v="0"/>
  </r>
  <r>
    <x v="2"/>
    <x v="0"/>
    <x v="1"/>
    <x v="18"/>
    <x v="0"/>
    <x v="0"/>
    <x v="0"/>
    <x v="0"/>
    <x v="0"/>
    <x v="0"/>
    <x v="0"/>
    <x v="0"/>
    <x v="0"/>
    <x v="0"/>
    <x v="0"/>
    <x v="0"/>
  </r>
  <r>
    <x v="2"/>
    <x v="0"/>
    <x v="1"/>
    <x v="19"/>
    <x v="0"/>
    <x v="0"/>
    <x v="0"/>
    <x v="0"/>
    <x v="0"/>
    <x v="0"/>
    <x v="0"/>
    <x v="0"/>
    <x v="0"/>
    <x v="0"/>
    <x v="0"/>
    <x v="0"/>
  </r>
  <r>
    <x v="3"/>
    <x v="1"/>
    <x v="0"/>
    <x v="0"/>
    <x v="0"/>
    <x v="0"/>
    <x v="0"/>
    <x v="0"/>
    <x v="0"/>
    <x v="0"/>
    <x v="0"/>
    <x v="0"/>
    <x v="0"/>
    <x v="0"/>
    <x v="0"/>
    <x v="0"/>
  </r>
  <r>
    <x v="3"/>
    <x v="1"/>
    <x v="0"/>
    <x v="1"/>
    <x v="0"/>
    <x v="0"/>
    <x v="0"/>
    <x v="0"/>
    <x v="0"/>
    <x v="0"/>
    <x v="0"/>
    <x v="0"/>
    <x v="0"/>
    <x v="0"/>
    <x v="0"/>
    <x v="0"/>
  </r>
  <r>
    <x v="3"/>
    <x v="1"/>
    <x v="0"/>
    <x v="2"/>
    <x v="0"/>
    <x v="0"/>
    <x v="0"/>
    <x v="0"/>
    <x v="0"/>
    <x v="0"/>
    <x v="0"/>
    <x v="0"/>
    <x v="0"/>
    <x v="0"/>
    <x v="0"/>
    <x v="0"/>
  </r>
  <r>
    <x v="3"/>
    <x v="1"/>
    <x v="0"/>
    <x v="3"/>
    <x v="0"/>
    <x v="0"/>
    <x v="0"/>
    <x v="0"/>
    <x v="0"/>
    <x v="0"/>
    <x v="0"/>
    <x v="0"/>
    <x v="0"/>
    <x v="0"/>
    <x v="0"/>
    <x v="0"/>
  </r>
  <r>
    <x v="3"/>
    <x v="1"/>
    <x v="0"/>
    <x v="4"/>
    <x v="0"/>
    <x v="0"/>
    <x v="0"/>
    <x v="0"/>
    <x v="0"/>
    <x v="0"/>
    <x v="0"/>
    <x v="0"/>
    <x v="0"/>
    <x v="0"/>
    <x v="0"/>
    <x v="0"/>
  </r>
  <r>
    <x v="3"/>
    <x v="1"/>
    <x v="0"/>
    <x v="5"/>
    <x v="0"/>
    <x v="0"/>
    <x v="0"/>
    <x v="0"/>
    <x v="0"/>
    <x v="0"/>
    <x v="0"/>
    <x v="0"/>
    <x v="0"/>
    <x v="0"/>
    <x v="0"/>
    <x v="0"/>
  </r>
  <r>
    <x v="3"/>
    <x v="1"/>
    <x v="0"/>
    <x v="6"/>
    <x v="0"/>
    <x v="0"/>
    <x v="0"/>
    <x v="0"/>
    <x v="0"/>
    <x v="0"/>
    <x v="0"/>
    <x v="0"/>
    <x v="0"/>
    <x v="0"/>
    <x v="0"/>
    <x v="0"/>
  </r>
  <r>
    <x v="3"/>
    <x v="1"/>
    <x v="0"/>
    <x v="7"/>
    <x v="0"/>
    <x v="0"/>
    <x v="0"/>
    <x v="0"/>
    <x v="0"/>
    <x v="0"/>
    <x v="0"/>
    <x v="0"/>
    <x v="0"/>
    <x v="0"/>
    <x v="0"/>
    <x v="0"/>
  </r>
  <r>
    <x v="3"/>
    <x v="1"/>
    <x v="0"/>
    <x v="8"/>
    <x v="0"/>
    <x v="0"/>
    <x v="0"/>
    <x v="0"/>
    <x v="0"/>
    <x v="0"/>
    <x v="0"/>
    <x v="0"/>
    <x v="0"/>
    <x v="0"/>
    <x v="0"/>
    <x v="0"/>
  </r>
  <r>
    <x v="3"/>
    <x v="1"/>
    <x v="0"/>
    <x v="9"/>
    <x v="0"/>
    <x v="0"/>
    <x v="0"/>
    <x v="0"/>
    <x v="0"/>
    <x v="0"/>
    <x v="0"/>
    <x v="0"/>
    <x v="0"/>
    <x v="0"/>
    <x v="0"/>
    <x v="0"/>
  </r>
  <r>
    <x v="3"/>
    <x v="1"/>
    <x v="1"/>
    <x v="10"/>
    <x v="2"/>
    <x v="0"/>
    <x v="0"/>
    <x v="0"/>
    <x v="0"/>
    <x v="0"/>
    <x v="0"/>
    <x v="0"/>
    <x v="0"/>
    <x v="0"/>
    <x v="0"/>
    <x v="0"/>
  </r>
  <r>
    <x v="3"/>
    <x v="1"/>
    <x v="1"/>
    <x v="11"/>
    <x v="0"/>
    <x v="0"/>
    <x v="0"/>
    <x v="0"/>
    <x v="0"/>
    <x v="0"/>
    <x v="0"/>
    <x v="0"/>
    <x v="0"/>
    <x v="0"/>
    <x v="0"/>
    <x v="0"/>
  </r>
  <r>
    <x v="3"/>
    <x v="1"/>
    <x v="1"/>
    <x v="12"/>
    <x v="0"/>
    <x v="0"/>
    <x v="0"/>
    <x v="0"/>
    <x v="0"/>
    <x v="0"/>
    <x v="0"/>
    <x v="0"/>
    <x v="0"/>
    <x v="0"/>
    <x v="0"/>
    <x v="0"/>
  </r>
  <r>
    <x v="3"/>
    <x v="1"/>
    <x v="1"/>
    <x v="13"/>
    <x v="0"/>
    <x v="0"/>
    <x v="0"/>
    <x v="0"/>
    <x v="0"/>
    <x v="0"/>
    <x v="0"/>
    <x v="0"/>
    <x v="0"/>
    <x v="0"/>
    <x v="0"/>
    <x v="0"/>
  </r>
  <r>
    <x v="3"/>
    <x v="1"/>
    <x v="1"/>
    <x v="14"/>
    <x v="0"/>
    <x v="0"/>
    <x v="0"/>
    <x v="0"/>
    <x v="0"/>
    <x v="0"/>
    <x v="0"/>
    <x v="0"/>
    <x v="0"/>
    <x v="0"/>
    <x v="0"/>
    <x v="0"/>
  </r>
  <r>
    <x v="3"/>
    <x v="1"/>
    <x v="1"/>
    <x v="15"/>
    <x v="0"/>
    <x v="0"/>
    <x v="0"/>
    <x v="0"/>
    <x v="0"/>
    <x v="0"/>
    <x v="0"/>
    <x v="0"/>
    <x v="0"/>
    <x v="0"/>
    <x v="0"/>
    <x v="0"/>
  </r>
  <r>
    <x v="3"/>
    <x v="1"/>
    <x v="1"/>
    <x v="16"/>
    <x v="0"/>
    <x v="0"/>
    <x v="0"/>
    <x v="0"/>
    <x v="0"/>
    <x v="0"/>
    <x v="0"/>
    <x v="0"/>
    <x v="0"/>
    <x v="0"/>
    <x v="0"/>
    <x v="0"/>
  </r>
  <r>
    <x v="3"/>
    <x v="1"/>
    <x v="1"/>
    <x v="17"/>
    <x v="0"/>
    <x v="0"/>
    <x v="0"/>
    <x v="0"/>
    <x v="0"/>
    <x v="0"/>
    <x v="0"/>
    <x v="0"/>
    <x v="0"/>
    <x v="0"/>
    <x v="0"/>
    <x v="0"/>
  </r>
  <r>
    <x v="3"/>
    <x v="1"/>
    <x v="1"/>
    <x v="18"/>
    <x v="0"/>
    <x v="0"/>
    <x v="0"/>
    <x v="0"/>
    <x v="0"/>
    <x v="0"/>
    <x v="0"/>
    <x v="0"/>
    <x v="0"/>
    <x v="0"/>
    <x v="0"/>
    <x v="0"/>
  </r>
  <r>
    <x v="3"/>
    <x v="1"/>
    <x v="1"/>
    <x v="19"/>
    <x v="0"/>
    <x v="0"/>
    <x v="0"/>
    <x v="0"/>
    <x v="0"/>
    <x v="0"/>
    <x v="0"/>
    <x v="0"/>
    <x v="0"/>
    <x v="0"/>
    <x v="0"/>
    <x v="0"/>
  </r>
  <r>
    <x v="4"/>
    <x v="2"/>
    <x v="0"/>
    <x v="0"/>
    <x v="0"/>
    <x v="0"/>
    <x v="0"/>
    <x v="0"/>
    <x v="0"/>
    <x v="0"/>
    <x v="0"/>
    <x v="0"/>
    <x v="0"/>
    <x v="0"/>
    <x v="0"/>
    <x v="0"/>
  </r>
  <r>
    <x v="4"/>
    <x v="2"/>
    <x v="0"/>
    <x v="1"/>
    <x v="0"/>
    <x v="0"/>
    <x v="0"/>
    <x v="0"/>
    <x v="0"/>
    <x v="0"/>
    <x v="0"/>
    <x v="0"/>
    <x v="0"/>
    <x v="0"/>
    <x v="0"/>
    <x v="0"/>
  </r>
  <r>
    <x v="4"/>
    <x v="2"/>
    <x v="0"/>
    <x v="2"/>
    <x v="0"/>
    <x v="0"/>
    <x v="0"/>
    <x v="0"/>
    <x v="0"/>
    <x v="0"/>
    <x v="0"/>
    <x v="0"/>
    <x v="0"/>
    <x v="0"/>
    <x v="0"/>
    <x v="0"/>
  </r>
  <r>
    <x v="4"/>
    <x v="2"/>
    <x v="0"/>
    <x v="3"/>
    <x v="0"/>
    <x v="0"/>
    <x v="0"/>
    <x v="0"/>
    <x v="0"/>
    <x v="0"/>
    <x v="0"/>
    <x v="0"/>
    <x v="0"/>
    <x v="0"/>
    <x v="0"/>
    <x v="0"/>
  </r>
  <r>
    <x v="4"/>
    <x v="2"/>
    <x v="0"/>
    <x v="4"/>
    <x v="0"/>
    <x v="0"/>
    <x v="0"/>
    <x v="0"/>
    <x v="0"/>
    <x v="0"/>
    <x v="0"/>
    <x v="0"/>
    <x v="0"/>
    <x v="0"/>
    <x v="0"/>
    <x v="0"/>
  </r>
  <r>
    <x v="4"/>
    <x v="2"/>
    <x v="0"/>
    <x v="5"/>
    <x v="0"/>
    <x v="0"/>
    <x v="0"/>
    <x v="0"/>
    <x v="0"/>
    <x v="0"/>
    <x v="0"/>
    <x v="0"/>
    <x v="0"/>
    <x v="0"/>
    <x v="0"/>
    <x v="0"/>
  </r>
  <r>
    <x v="4"/>
    <x v="2"/>
    <x v="0"/>
    <x v="6"/>
    <x v="0"/>
    <x v="0"/>
    <x v="0"/>
    <x v="0"/>
    <x v="0"/>
    <x v="0"/>
    <x v="0"/>
    <x v="0"/>
    <x v="0"/>
    <x v="0"/>
    <x v="0"/>
    <x v="0"/>
  </r>
  <r>
    <x v="4"/>
    <x v="2"/>
    <x v="0"/>
    <x v="7"/>
    <x v="0"/>
    <x v="0"/>
    <x v="0"/>
    <x v="0"/>
    <x v="0"/>
    <x v="0"/>
    <x v="0"/>
    <x v="0"/>
    <x v="0"/>
    <x v="0"/>
    <x v="0"/>
    <x v="0"/>
  </r>
  <r>
    <x v="4"/>
    <x v="2"/>
    <x v="0"/>
    <x v="8"/>
    <x v="0"/>
    <x v="0"/>
    <x v="0"/>
    <x v="0"/>
    <x v="0"/>
    <x v="0"/>
    <x v="0"/>
    <x v="0"/>
    <x v="0"/>
    <x v="0"/>
    <x v="0"/>
    <x v="0"/>
  </r>
  <r>
    <x v="4"/>
    <x v="2"/>
    <x v="0"/>
    <x v="9"/>
    <x v="0"/>
    <x v="0"/>
    <x v="0"/>
    <x v="0"/>
    <x v="0"/>
    <x v="0"/>
    <x v="0"/>
    <x v="0"/>
    <x v="0"/>
    <x v="0"/>
    <x v="0"/>
    <x v="0"/>
  </r>
  <r>
    <x v="4"/>
    <x v="2"/>
    <x v="1"/>
    <x v="10"/>
    <x v="0"/>
    <x v="0"/>
    <x v="0"/>
    <x v="0"/>
    <x v="0"/>
    <x v="0"/>
    <x v="0"/>
    <x v="0"/>
    <x v="0"/>
    <x v="0"/>
    <x v="0"/>
    <x v="0"/>
  </r>
  <r>
    <x v="4"/>
    <x v="2"/>
    <x v="1"/>
    <x v="11"/>
    <x v="0"/>
    <x v="0"/>
    <x v="2"/>
    <x v="0"/>
    <x v="0"/>
    <x v="0"/>
    <x v="0"/>
    <x v="0"/>
    <x v="0"/>
    <x v="0"/>
    <x v="0"/>
    <x v="0"/>
  </r>
  <r>
    <x v="4"/>
    <x v="2"/>
    <x v="1"/>
    <x v="12"/>
    <x v="0"/>
    <x v="0"/>
    <x v="0"/>
    <x v="0"/>
    <x v="0"/>
    <x v="0"/>
    <x v="0"/>
    <x v="0"/>
    <x v="0"/>
    <x v="0"/>
    <x v="0"/>
    <x v="0"/>
  </r>
  <r>
    <x v="4"/>
    <x v="2"/>
    <x v="1"/>
    <x v="13"/>
    <x v="0"/>
    <x v="0"/>
    <x v="0"/>
    <x v="0"/>
    <x v="0"/>
    <x v="0"/>
    <x v="0"/>
    <x v="0"/>
    <x v="0"/>
    <x v="0"/>
    <x v="0"/>
    <x v="0"/>
  </r>
  <r>
    <x v="4"/>
    <x v="2"/>
    <x v="1"/>
    <x v="14"/>
    <x v="0"/>
    <x v="0"/>
    <x v="0"/>
    <x v="0"/>
    <x v="0"/>
    <x v="0"/>
    <x v="0"/>
    <x v="0"/>
    <x v="0"/>
    <x v="0"/>
    <x v="0"/>
    <x v="0"/>
  </r>
  <r>
    <x v="4"/>
    <x v="2"/>
    <x v="1"/>
    <x v="15"/>
    <x v="0"/>
    <x v="0"/>
    <x v="0"/>
    <x v="0"/>
    <x v="0"/>
    <x v="0"/>
    <x v="0"/>
    <x v="0"/>
    <x v="0"/>
    <x v="0"/>
    <x v="0"/>
    <x v="0"/>
  </r>
  <r>
    <x v="4"/>
    <x v="2"/>
    <x v="1"/>
    <x v="16"/>
    <x v="0"/>
    <x v="0"/>
    <x v="0"/>
    <x v="0"/>
    <x v="0"/>
    <x v="0"/>
    <x v="0"/>
    <x v="0"/>
    <x v="0"/>
    <x v="0"/>
    <x v="0"/>
    <x v="0"/>
  </r>
  <r>
    <x v="4"/>
    <x v="2"/>
    <x v="1"/>
    <x v="17"/>
    <x v="0"/>
    <x v="0"/>
    <x v="0"/>
    <x v="0"/>
    <x v="0"/>
    <x v="0"/>
    <x v="0"/>
    <x v="0"/>
    <x v="0"/>
    <x v="0"/>
    <x v="0"/>
    <x v="0"/>
  </r>
  <r>
    <x v="4"/>
    <x v="2"/>
    <x v="1"/>
    <x v="18"/>
    <x v="0"/>
    <x v="0"/>
    <x v="0"/>
    <x v="0"/>
    <x v="0"/>
    <x v="0"/>
    <x v="0"/>
    <x v="0"/>
    <x v="0"/>
    <x v="0"/>
    <x v="0"/>
    <x v="0"/>
  </r>
  <r>
    <x v="4"/>
    <x v="2"/>
    <x v="1"/>
    <x v="19"/>
    <x v="0"/>
    <x v="0"/>
    <x v="0"/>
    <x v="0"/>
    <x v="0"/>
    <x v="0"/>
    <x v="0"/>
    <x v="0"/>
    <x v="0"/>
    <x v="0"/>
    <x v="0"/>
    <x v="0"/>
  </r>
  <r>
    <x v="5"/>
    <x v="1"/>
    <x v="0"/>
    <x v="0"/>
    <x v="0"/>
    <x v="0"/>
    <x v="0"/>
    <x v="0"/>
    <x v="0"/>
    <x v="0"/>
    <x v="0"/>
    <x v="0"/>
    <x v="0"/>
    <x v="0"/>
    <x v="0"/>
    <x v="0"/>
  </r>
  <r>
    <x v="5"/>
    <x v="1"/>
    <x v="0"/>
    <x v="1"/>
    <x v="0"/>
    <x v="0"/>
    <x v="0"/>
    <x v="0"/>
    <x v="0"/>
    <x v="0"/>
    <x v="0"/>
    <x v="0"/>
    <x v="0"/>
    <x v="0"/>
    <x v="0"/>
    <x v="0"/>
  </r>
  <r>
    <x v="5"/>
    <x v="1"/>
    <x v="0"/>
    <x v="2"/>
    <x v="0"/>
    <x v="0"/>
    <x v="0"/>
    <x v="0"/>
    <x v="0"/>
    <x v="0"/>
    <x v="0"/>
    <x v="0"/>
    <x v="0"/>
    <x v="0"/>
    <x v="0"/>
    <x v="0"/>
  </r>
  <r>
    <x v="5"/>
    <x v="1"/>
    <x v="0"/>
    <x v="3"/>
    <x v="0"/>
    <x v="0"/>
    <x v="0"/>
    <x v="0"/>
    <x v="0"/>
    <x v="0"/>
    <x v="0"/>
    <x v="0"/>
    <x v="0"/>
    <x v="0"/>
    <x v="0"/>
    <x v="0"/>
  </r>
  <r>
    <x v="5"/>
    <x v="1"/>
    <x v="0"/>
    <x v="4"/>
    <x v="0"/>
    <x v="0"/>
    <x v="0"/>
    <x v="0"/>
    <x v="0"/>
    <x v="0"/>
    <x v="0"/>
    <x v="0"/>
    <x v="0"/>
    <x v="0"/>
    <x v="0"/>
    <x v="0"/>
  </r>
  <r>
    <x v="5"/>
    <x v="1"/>
    <x v="0"/>
    <x v="5"/>
    <x v="0"/>
    <x v="0"/>
    <x v="0"/>
    <x v="0"/>
    <x v="0"/>
    <x v="0"/>
    <x v="0"/>
    <x v="0"/>
    <x v="0"/>
    <x v="0"/>
    <x v="0"/>
    <x v="0"/>
  </r>
  <r>
    <x v="5"/>
    <x v="1"/>
    <x v="0"/>
    <x v="6"/>
    <x v="0"/>
    <x v="0"/>
    <x v="0"/>
    <x v="0"/>
    <x v="0"/>
    <x v="0"/>
    <x v="0"/>
    <x v="0"/>
    <x v="0"/>
    <x v="0"/>
    <x v="0"/>
    <x v="0"/>
  </r>
  <r>
    <x v="5"/>
    <x v="1"/>
    <x v="0"/>
    <x v="7"/>
    <x v="0"/>
    <x v="0"/>
    <x v="0"/>
    <x v="0"/>
    <x v="0"/>
    <x v="0"/>
    <x v="0"/>
    <x v="0"/>
    <x v="0"/>
    <x v="0"/>
    <x v="0"/>
    <x v="0"/>
  </r>
  <r>
    <x v="5"/>
    <x v="1"/>
    <x v="0"/>
    <x v="8"/>
    <x v="0"/>
    <x v="0"/>
    <x v="0"/>
    <x v="0"/>
    <x v="0"/>
    <x v="0"/>
    <x v="0"/>
    <x v="0"/>
    <x v="0"/>
    <x v="0"/>
    <x v="0"/>
    <x v="0"/>
  </r>
  <r>
    <x v="5"/>
    <x v="1"/>
    <x v="0"/>
    <x v="9"/>
    <x v="0"/>
    <x v="0"/>
    <x v="0"/>
    <x v="0"/>
    <x v="0"/>
    <x v="0"/>
    <x v="0"/>
    <x v="0"/>
    <x v="0"/>
    <x v="0"/>
    <x v="0"/>
    <x v="0"/>
  </r>
  <r>
    <x v="5"/>
    <x v="1"/>
    <x v="1"/>
    <x v="10"/>
    <x v="0"/>
    <x v="0"/>
    <x v="0"/>
    <x v="0"/>
    <x v="0"/>
    <x v="0"/>
    <x v="0"/>
    <x v="1"/>
    <x v="0"/>
    <x v="0"/>
    <x v="0"/>
    <x v="0"/>
  </r>
  <r>
    <x v="5"/>
    <x v="1"/>
    <x v="1"/>
    <x v="11"/>
    <x v="0"/>
    <x v="0"/>
    <x v="0"/>
    <x v="0"/>
    <x v="0"/>
    <x v="0"/>
    <x v="0"/>
    <x v="0"/>
    <x v="0"/>
    <x v="0"/>
    <x v="0"/>
    <x v="0"/>
  </r>
  <r>
    <x v="5"/>
    <x v="1"/>
    <x v="1"/>
    <x v="12"/>
    <x v="0"/>
    <x v="0"/>
    <x v="0"/>
    <x v="0"/>
    <x v="0"/>
    <x v="0"/>
    <x v="0"/>
    <x v="0"/>
    <x v="0"/>
    <x v="0"/>
    <x v="0"/>
    <x v="0"/>
  </r>
  <r>
    <x v="5"/>
    <x v="1"/>
    <x v="1"/>
    <x v="13"/>
    <x v="0"/>
    <x v="0"/>
    <x v="0"/>
    <x v="0"/>
    <x v="0"/>
    <x v="0"/>
    <x v="0"/>
    <x v="0"/>
    <x v="0"/>
    <x v="0"/>
    <x v="0"/>
    <x v="0"/>
  </r>
  <r>
    <x v="5"/>
    <x v="1"/>
    <x v="1"/>
    <x v="14"/>
    <x v="0"/>
    <x v="0"/>
    <x v="0"/>
    <x v="0"/>
    <x v="0"/>
    <x v="0"/>
    <x v="0"/>
    <x v="0"/>
    <x v="0"/>
    <x v="0"/>
    <x v="0"/>
    <x v="0"/>
  </r>
  <r>
    <x v="5"/>
    <x v="1"/>
    <x v="1"/>
    <x v="15"/>
    <x v="0"/>
    <x v="0"/>
    <x v="0"/>
    <x v="0"/>
    <x v="0"/>
    <x v="0"/>
    <x v="0"/>
    <x v="0"/>
    <x v="0"/>
    <x v="0"/>
    <x v="0"/>
    <x v="0"/>
  </r>
  <r>
    <x v="5"/>
    <x v="1"/>
    <x v="1"/>
    <x v="16"/>
    <x v="0"/>
    <x v="0"/>
    <x v="0"/>
    <x v="0"/>
    <x v="0"/>
    <x v="0"/>
    <x v="0"/>
    <x v="0"/>
    <x v="0"/>
    <x v="0"/>
    <x v="0"/>
    <x v="0"/>
  </r>
  <r>
    <x v="5"/>
    <x v="1"/>
    <x v="1"/>
    <x v="17"/>
    <x v="0"/>
    <x v="0"/>
    <x v="0"/>
    <x v="0"/>
    <x v="0"/>
    <x v="0"/>
    <x v="0"/>
    <x v="0"/>
    <x v="0"/>
    <x v="0"/>
    <x v="0"/>
    <x v="0"/>
  </r>
  <r>
    <x v="5"/>
    <x v="1"/>
    <x v="1"/>
    <x v="18"/>
    <x v="0"/>
    <x v="0"/>
    <x v="0"/>
    <x v="0"/>
    <x v="0"/>
    <x v="0"/>
    <x v="0"/>
    <x v="0"/>
    <x v="0"/>
    <x v="0"/>
    <x v="0"/>
    <x v="0"/>
  </r>
  <r>
    <x v="5"/>
    <x v="1"/>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F84944D-B81E-4EB2-9A15-9F9C178AEA45}" name="TablaDinámica13" cacheId="21"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7">
        <item x="0"/>
        <item x="1"/>
        <item x="3"/>
        <item x="2"/>
        <item x="4"/>
        <item x="5"/>
        <item t="default"/>
      </items>
    </pivotField>
    <pivotField axis="axisPage" showAll="0">
      <items count="4">
        <item x="1"/>
        <item x="0"/>
        <item x="2"/>
        <item t="default"/>
      </items>
    </pivotField>
    <pivotField axis="axisRow" showAll="0" sortType="ascending">
      <items count="3">
        <item x="1"/>
        <item x="0"/>
        <item t="default"/>
      </items>
    </pivotField>
    <pivotField axis="axisRow" showAll="0">
      <items count="21">
        <item x="1"/>
        <item x="12"/>
        <item x="2"/>
        <item x="3"/>
        <item x="4"/>
        <item x="13"/>
        <item x="14"/>
        <item x="5"/>
        <item x="6"/>
        <item x="15"/>
        <item x="7"/>
        <item x="11"/>
        <item x="0"/>
        <item x="10"/>
        <item x="8"/>
        <item x="16"/>
        <item x="9"/>
        <item x="17"/>
        <item x="18"/>
        <item x="1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4"/>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37.5703125" bestFit="1" customWidth="1"/>
    <col min="4" max="12" width="10.7109375" customWidth="1"/>
    <col min="13" max="15" width="10.7109375" hidden="1" customWidth="1"/>
    <col min="16" max="16" width="8.28515625" customWidth="1"/>
    <col min="17" max="17" width="26.85546875" customWidth="1"/>
  </cols>
  <sheetData>
    <row r="1" spans="1:18" ht="15.75" x14ac:dyDescent="0.25">
      <c r="A1" s="55" t="s">
        <v>0</v>
      </c>
      <c r="B1" s="55"/>
      <c r="C1" s="55"/>
      <c r="D1" s="3"/>
      <c r="E1" s="3"/>
      <c r="F1" s="29">
        <v>2018</v>
      </c>
      <c r="G1" s="3"/>
      <c r="H1" s="3"/>
      <c r="I1" s="3"/>
      <c r="J1" s="3"/>
      <c r="K1" s="3"/>
      <c r="L1" s="3"/>
      <c r="M1" s="3"/>
      <c r="N1" s="3"/>
      <c r="O1" s="3"/>
    </row>
    <row r="2" spans="1:18" x14ac:dyDescent="0.2">
      <c r="A2" s="4" t="s">
        <v>96</v>
      </c>
      <c r="B2" s="3"/>
      <c r="C2" s="3"/>
      <c r="D2" s="3"/>
      <c r="E2" s="3"/>
      <c r="F2" s="3"/>
      <c r="G2" s="3"/>
      <c r="H2" s="3"/>
      <c r="I2" s="3"/>
      <c r="J2" s="3"/>
      <c r="K2" s="3"/>
      <c r="L2" s="3"/>
      <c r="M2" s="3"/>
      <c r="N2" s="3"/>
      <c r="O2" s="3"/>
    </row>
    <row r="3" spans="1:18" ht="15" x14ac:dyDescent="0.25">
      <c r="A3" s="56" t="s">
        <v>127</v>
      </c>
      <c r="B3" s="56"/>
      <c r="C3" s="56"/>
      <c r="D3" s="19"/>
      <c r="E3" s="18"/>
      <c r="F3" s="18"/>
      <c r="G3" s="18"/>
      <c r="H3" s="18"/>
      <c r="I3" s="18"/>
      <c r="J3" s="18"/>
      <c r="K3" s="18"/>
      <c r="L3" s="18"/>
      <c r="M3" s="18"/>
      <c r="N3" s="18"/>
      <c r="O3" s="18"/>
    </row>
    <row r="4" spans="1:18" x14ac:dyDescent="0.2">
      <c r="A4" s="18"/>
      <c r="B4" s="18"/>
      <c r="C4" s="18"/>
      <c r="D4" s="18"/>
      <c r="E4" s="18"/>
      <c r="F4" s="18"/>
      <c r="G4" s="18"/>
      <c r="H4" s="18"/>
      <c r="I4" s="18"/>
      <c r="J4" s="18"/>
      <c r="K4" s="18"/>
      <c r="L4" s="18"/>
      <c r="M4" s="18"/>
      <c r="N4" s="18"/>
      <c r="O4" s="18"/>
    </row>
    <row r="5" spans="1:18" ht="15" x14ac:dyDescent="0.25">
      <c r="A5" s="57" t="s">
        <v>93</v>
      </c>
      <c r="B5" s="57"/>
      <c r="C5" s="57"/>
      <c r="D5" s="3"/>
      <c r="E5" s="3"/>
      <c r="F5" s="3"/>
      <c r="G5" s="3"/>
      <c r="H5" s="3"/>
      <c r="I5" s="3"/>
      <c r="J5" s="3"/>
      <c r="K5" s="3"/>
      <c r="L5" s="3"/>
      <c r="M5" s="3"/>
      <c r="N5" s="3"/>
      <c r="O5" s="3"/>
    </row>
    <row r="6" spans="1:18" ht="12.75" customHeight="1" x14ac:dyDescent="0.2">
      <c r="A6" s="52" t="s">
        <v>6</v>
      </c>
      <c r="B6" s="52"/>
      <c r="C6" s="52"/>
      <c r="D6" s="3"/>
      <c r="E6" s="3"/>
      <c r="F6" s="3"/>
      <c r="G6" s="3"/>
      <c r="H6" s="3"/>
      <c r="I6" s="3"/>
      <c r="J6" s="3"/>
      <c r="K6" s="3"/>
      <c r="L6" s="3"/>
      <c r="M6" s="3"/>
      <c r="N6" s="3"/>
      <c r="O6" s="3"/>
    </row>
    <row r="7" spans="1:18" ht="25.5" x14ac:dyDescent="0.2">
      <c r="A7" s="30" t="s">
        <v>2</v>
      </c>
      <c r="B7" s="30" t="s">
        <v>1</v>
      </c>
      <c r="C7" s="10"/>
      <c r="D7" s="10" t="s">
        <v>80</v>
      </c>
      <c r="E7" s="10" t="s">
        <v>81</v>
      </c>
      <c r="F7" s="10" t="s">
        <v>82</v>
      </c>
      <c r="G7" s="10" t="s">
        <v>83</v>
      </c>
      <c r="H7" s="10" t="s">
        <v>84</v>
      </c>
      <c r="I7" s="10" t="s">
        <v>85</v>
      </c>
      <c r="J7" s="10" t="s">
        <v>86</v>
      </c>
      <c r="K7" s="10" t="s">
        <v>87</v>
      </c>
      <c r="L7" s="10" t="s">
        <v>88</v>
      </c>
      <c r="M7" s="10" t="s">
        <v>89</v>
      </c>
      <c r="N7" s="10" t="s">
        <v>90</v>
      </c>
      <c r="O7" s="10" t="s">
        <v>91</v>
      </c>
      <c r="Q7" s="32" t="s">
        <v>124</v>
      </c>
    </row>
    <row r="8" spans="1:18" x14ac:dyDescent="0.2">
      <c r="A8" s="26" t="s">
        <v>128</v>
      </c>
      <c r="B8" s="26" t="s">
        <v>129</v>
      </c>
      <c r="C8" s="27" t="s">
        <v>75</v>
      </c>
      <c r="D8" s="28">
        <v>1</v>
      </c>
      <c r="E8" s="28">
        <v>1</v>
      </c>
      <c r="F8" s="28">
        <v>1</v>
      </c>
      <c r="G8" s="28">
        <v>1</v>
      </c>
      <c r="H8" s="28">
        <v>1</v>
      </c>
      <c r="I8" s="28">
        <v>1</v>
      </c>
      <c r="J8" s="28">
        <v>1</v>
      </c>
      <c r="K8" s="28">
        <v>1</v>
      </c>
      <c r="L8" s="28">
        <v>1</v>
      </c>
      <c r="M8" s="28"/>
      <c r="N8" s="28"/>
      <c r="O8" s="28"/>
      <c r="Q8" s="28">
        <v>1</v>
      </c>
      <c r="R8" s="8"/>
    </row>
    <row r="9" spans="1:18" ht="12.75" hidden="1" customHeight="1" outlineLevel="1" x14ac:dyDescent="0.2">
      <c r="A9" s="1"/>
      <c r="B9" s="1"/>
      <c r="C9" s="7" t="s">
        <v>76</v>
      </c>
      <c r="D9" s="24">
        <v>41</v>
      </c>
      <c r="E9" s="24">
        <v>38</v>
      </c>
      <c r="F9" s="24">
        <v>49</v>
      </c>
      <c r="G9" s="24">
        <v>45</v>
      </c>
      <c r="H9" s="24">
        <v>45</v>
      </c>
      <c r="I9" s="24">
        <v>48</v>
      </c>
      <c r="J9" s="24">
        <v>49</v>
      </c>
      <c r="K9" s="24">
        <v>43</v>
      </c>
      <c r="L9" s="24">
        <v>46</v>
      </c>
      <c r="M9" s="24"/>
      <c r="N9" s="24"/>
      <c r="O9" s="24"/>
      <c r="Q9" s="24">
        <v>404</v>
      </c>
      <c r="R9" s="8"/>
    </row>
    <row r="10" spans="1:18" ht="12.75" hidden="1" customHeight="1" outlineLevel="1" x14ac:dyDescent="0.2">
      <c r="A10" s="1"/>
      <c r="B10" s="1"/>
      <c r="C10" s="7" t="s">
        <v>77</v>
      </c>
      <c r="D10" s="25">
        <v>1</v>
      </c>
      <c r="E10" s="25">
        <v>1</v>
      </c>
      <c r="F10" s="25">
        <v>1</v>
      </c>
      <c r="G10" s="25">
        <v>1</v>
      </c>
      <c r="H10" s="25">
        <v>1</v>
      </c>
      <c r="I10" s="25">
        <v>1</v>
      </c>
      <c r="J10" s="25">
        <v>1</v>
      </c>
      <c r="K10" s="25">
        <v>1</v>
      </c>
      <c r="L10" s="25">
        <v>1</v>
      </c>
      <c r="M10" s="25"/>
      <c r="N10" s="25"/>
      <c r="O10" s="25"/>
      <c r="Q10" s="25">
        <v>1</v>
      </c>
      <c r="R10" s="8"/>
    </row>
    <row r="11" spans="1:18" ht="12.75" hidden="1" customHeight="1" outlineLevel="1" x14ac:dyDescent="0.2">
      <c r="A11" s="1"/>
      <c r="B11" s="1"/>
      <c r="C11" s="7" t="s">
        <v>78</v>
      </c>
      <c r="D11" s="25">
        <v>0</v>
      </c>
      <c r="E11" s="25">
        <v>0</v>
      </c>
      <c r="F11" s="25">
        <v>0</v>
      </c>
      <c r="G11" s="25">
        <v>0</v>
      </c>
      <c r="H11" s="25">
        <v>0</v>
      </c>
      <c r="I11" s="25">
        <v>0</v>
      </c>
      <c r="J11" s="25">
        <v>0</v>
      </c>
      <c r="K11" s="25">
        <v>0</v>
      </c>
      <c r="L11" s="25">
        <v>0</v>
      </c>
      <c r="M11" s="25"/>
      <c r="N11" s="25"/>
      <c r="O11" s="25"/>
      <c r="Q11" s="25">
        <v>0</v>
      </c>
      <c r="R11" s="8"/>
    </row>
    <row r="12" spans="1:18" ht="12.75" hidden="1" customHeight="1" outlineLevel="1" x14ac:dyDescent="0.2">
      <c r="A12" s="1"/>
      <c r="B12" s="1"/>
      <c r="C12" s="7" t="s">
        <v>79</v>
      </c>
      <c r="D12" s="25">
        <v>0</v>
      </c>
      <c r="E12" s="25">
        <v>0</v>
      </c>
      <c r="F12" s="25">
        <v>0</v>
      </c>
      <c r="G12" s="25">
        <v>0</v>
      </c>
      <c r="H12" s="25">
        <v>0</v>
      </c>
      <c r="I12" s="25">
        <v>0</v>
      </c>
      <c r="J12" s="25">
        <v>0</v>
      </c>
      <c r="K12" s="25">
        <v>0</v>
      </c>
      <c r="L12" s="25">
        <v>0</v>
      </c>
      <c r="M12" s="25"/>
      <c r="N12" s="25"/>
      <c r="O12" s="25"/>
      <c r="Q12" s="25">
        <v>0</v>
      </c>
      <c r="R12" s="8"/>
    </row>
    <row r="13" spans="1:18" collapsed="1" x14ac:dyDescent="0.2">
      <c r="A13" s="26" t="s">
        <v>130</v>
      </c>
      <c r="B13" s="26" t="s">
        <v>131</v>
      </c>
      <c r="C13" s="27" t="s">
        <v>75</v>
      </c>
      <c r="D13" s="28">
        <v>1</v>
      </c>
      <c r="E13" s="28">
        <v>1</v>
      </c>
      <c r="F13" s="28">
        <v>1</v>
      </c>
      <c r="G13" s="28">
        <v>1</v>
      </c>
      <c r="H13" s="28">
        <v>1</v>
      </c>
      <c r="I13" s="28">
        <v>1</v>
      </c>
      <c r="J13" s="28">
        <v>1</v>
      </c>
      <c r="K13" s="28">
        <v>1</v>
      </c>
      <c r="L13" s="28">
        <v>1</v>
      </c>
      <c r="M13" s="28"/>
      <c r="N13" s="28"/>
      <c r="O13" s="28"/>
      <c r="Q13" s="28">
        <v>1</v>
      </c>
      <c r="R13" s="8"/>
    </row>
    <row r="14" spans="1:18" ht="12.75" hidden="1" customHeight="1" outlineLevel="1" x14ac:dyDescent="0.2">
      <c r="A14" s="1"/>
      <c r="B14" s="1"/>
      <c r="C14" s="7" t="s">
        <v>76</v>
      </c>
      <c r="D14" s="24">
        <v>6</v>
      </c>
      <c r="E14" s="24">
        <v>1</v>
      </c>
      <c r="F14" s="24">
        <v>3</v>
      </c>
      <c r="G14" s="24">
        <v>1</v>
      </c>
      <c r="H14" s="24">
        <v>2</v>
      </c>
      <c r="I14" s="24">
        <v>1</v>
      </c>
      <c r="J14" s="24">
        <v>1</v>
      </c>
      <c r="K14" s="24">
        <v>1</v>
      </c>
      <c r="L14" s="24">
        <v>1</v>
      </c>
      <c r="M14" s="24"/>
      <c r="N14" s="24"/>
      <c r="O14" s="24"/>
      <c r="Q14" s="24">
        <v>17</v>
      </c>
      <c r="R14" s="8"/>
    </row>
    <row r="15" spans="1:18" ht="12.75" hidden="1" customHeight="1" outlineLevel="1" x14ac:dyDescent="0.2">
      <c r="A15" s="1"/>
      <c r="B15" s="1"/>
      <c r="C15" s="7" t="s">
        <v>77</v>
      </c>
      <c r="D15" s="25">
        <v>1</v>
      </c>
      <c r="E15" s="25">
        <v>1</v>
      </c>
      <c r="F15" s="25">
        <v>1</v>
      </c>
      <c r="G15" s="25">
        <v>1</v>
      </c>
      <c r="H15" s="25">
        <v>1</v>
      </c>
      <c r="I15" s="25">
        <v>1</v>
      </c>
      <c r="J15" s="25">
        <v>1</v>
      </c>
      <c r="K15" s="25">
        <v>1</v>
      </c>
      <c r="L15" s="25">
        <v>1</v>
      </c>
      <c r="M15" s="25"/>
      <c r="N15" s="25"/>
      <c r="O15" s="25"/>
      <c r="Q15" s="25">
        <v>1</v>
      </c>
      <c r="R15" s="8"/>
    </row>
    <row r="16" spans="1:18" ht="12.75" hidden="1" customHeight="1" outlineLevel="1" x14ac:dyDescent="0.2">
      <c r="A16" s="1"/>
      <c r="B16" s="1"/>
      <c r="C16" s="7" t="s">
        <v>78</v>
      </c>
      <c r="D16" s="25">
        <v>0</v>
      </c>
      <c r="E16" s="25">
        <v>0</v>
      </c>
      <c r="F16" s="25">
        <v>0</v>
      </c>
      <c r="G16" s="25">
        <v>0</v>
      </c>
      <c r="H16" s="25">
        <v>0</v>
      </c>
      <c r="I16" s="25">
        <v>0</v>
      </c>
      <c r="J16" s="25">
        <v>0</v>
      </c>
      <c r="K16" s="25">
        <v>0</v>
      </c>
      <c r="L16" s="25">
        <v>0</v>
      </c>
      <c r="M16" s="25"/>
      <c r="N16" s="25"/>
      <c r="O16" s="25"/>
      <c r="Q16" s="25">
        <v>0</v>
      </c>
      <c r="R16" s="8"/>
    </row>
    <row r="17" spans="1:18" ht="12.75" hidden="1" customHeight="1" outlineLevel="1" x14ac:dyDescent="0.2">
      <c r="A17" s="1"/>
      <c r="B17" s="1"/>
      <c r="C17" s="7" t="s">
        <v>79</v>
      </c>
      <c r="D17" s="25">
        <v>0</v>
      </c>
      <c r="E17" s="25">
        <v>0</v>
      </c>
      <c r="F17" s="25">
        <v>0</v>
      </c>
      <c r="G17" s="25">
        <v>0</v>
      </c>
      <c r="H17" s="25">
        <v>0</v>
      </c>
      <c r="I17" s="25">
        <v>0</v>
      </c>
      <c r="J17" s="25">
        <v>0</v>
      </c>
      <c r="K17" s="25">
        <v>0</v>
      </c>
      <c r="L17" s="25">
        <v>0</v>
      </c>
      <c r="M17" s="25"/>
      <c r="N17" s="25"/>
      <c r="O17" s="25"/>
      <c r="Q17" s="25">
        <v>0</v>
      </c>
      <c r="R17" s="8"/>
    </row>
    <row r="18" spans="1:18" collapsed="1" x14ac:dyDescent="0.2">
      <c r="A18" s="26" t="s">
        <v>132</v>
      </c>
      <c r="B18" s="26" t="s">
        <v>133</v>
      </c>
      <c r="C18" s="27" t="s">
        <v>75</v>
      </c>
      <c r="D18" s="28">
        <v>1</v>
      </c>
      <c r="E18" s="28"/>
      <c r="F18" s="28"/>
      <c r="G18" s="28"/>
      <c r="H18" s="28"/>
      <c r="I18" s="28"/>
      <c r="J18" s="28">
        <v>1</v>
      </c>
      <c r="K18" s="28">
        <v>1</v>
      </c>
      <c r="L18" s="28"/>
      <c r="M18" s="28"/>
      <c r="N18" s="28"/>
      <c r="O18" s="28"/>
      <c r="Q18" s="28">
        <v>1</v>
      </c>
      <c r="R18" s="8"/>
    </row>
    <row r="19" spans="1:18" ht="12.75" hidden="1" customHeight="1" outlineLevel="1" x14ac:dyDescent="0.2">
      <c r="A19" s="1"/>
      <c r="B19" s="1"/>
      <c r="C19" s="7" t="s">
        <v>76</v>
      </c>
      <c r="D19" s="24">
        <v>1</v>
      </c>
      <c r="E19" s="24"/>
      <c r="F19" s="24"/>
      <c r="G19" s="24"/>
      <c r="H19" s="24"/>
      <c r="I19" s="24"/>
      <c r="J19" s="24">
        <v>15</v>
      </c>
      <c r="K19" s="24">
        <v>13</v>
      </c>
      <c r="L19" s="24"/>
      <c r="M19" s="24"/>
      <c r="N19" s="24"/>
      <c r="O19" s="24"/>
      <c r="Q19" s="24">
        <v>29</v>
      </c>
      <c r="R19" s="8"/>
    </row>
    <row r="20" spans="1:18" ht="12.75" hidden="1" customHeight="1" outlineLevel="1" x14ac:dyDescent="0.2">
      <c r="A20" s="1"/>
      <c r="B20" s="1"/>
      <c r="C20" s="7" t="s">
        <v>77</v>
      </c>
      <c r="D20" s="25">
        <v>1</v>
      </c>
      <c r="E20" s="25"/>
      <c r="F20" s="25"/>
      <c r="G20" s="25"/>
      <c r="H20" s="25"/>
      <c r="I20" s="25"/>
      <c r="J20" s="25">
        <v>1</v>
      </c>
      <c r="K20" s="25">
        <v>1</v>
      </c>
      <c r="L20" s="25"/>
      <c r="M20" s="25"/>
      <c r="N20" s="25"/>
      <c r="O20" s="25"/>
      <c r="Q20" s="25">
        <v>1</v>
      </c>
      <c r="R20" s="8"/>
    </row>
    <row r="21" spans="1:18" ht="12.75" hidden="1" customHeight="1" outlineLevel="1" x14ac:dyDescent="0.2">
      <c r="A21" s="1"/>
      <c r="B21" s="1"/>
      <c r="C21" s="7" t="s">
        <v>78</v>
      </c>
      <c r="D21" s="25">
        <v>0</v>
      </c>
      <c r="E21" s="25"/>
      <c r="F21" s="25"/>
      <c r="G21" s="25"/>
      <c r="H21" s="25"/>
      <c r="I21" s="25"/>
      <c r="J21" s="25">
        <v>0</v>
      </c>
      <c r="K21" s="25">
        <v>0</v>
      </c>
      <c r="L21" s="25"/>
      <c r="M21" s="25"/>
      <c r="N21" s="25"/>
      <c r="O21" s="25"/>
      <c r="Q21" s="25">
        <v>0</v>
      </c>
      <c r="R21" s="8"/>
    </row>
    <row r="22" spans="1:18" ht="12.75" hidden="1" customHeight="1" outlineLevel="1" x14ac:dyDescent="0.2">
      <c r="A22" s="1"/>
      <c r="B22" s="1"/>
      <c r="C22" s="7" t="s">
        <v>79</v>
      </c>
      <c r="D22" s="25">
        <v>0</v>
      </c>
      <c r="E22" s="25"/>
      <c r="F22" s="25"/>
      <c r="G22" s="25"/>
      <c r="H22" s="25"/>
      <c r="I22" s="25"/>
      <c r="J22" s="25">
        <v>0</v>
      </c>
      <c r="K22" s="25">
        <v>0</v>
      </c>
      <c r="L22" s="25"/>
      <c r="M22" s="25"/>
      <c r="N22" s="25"/>
      <c r="O22" s="25"/>
      <c r="Q22" s="25">
        <v>0</v>
      </c>
      <c r="R22" s="8"/>
    </row>
    <row r="23" spans="1:18" collapsed="1" x14ac:dyDescent="0.2">
      <c r="A23" s="26" t="s">
        <v>134</v>
      </c>
      <c r="B23" s="26" t="s">
        <v>135</v>
      </c>
      <c r="C23" s="27" t="s">
        <v>75</v>
      </c>
      <c r="D23" s="28">
        <v>1</v>
      </c>
      <c r="E23" s="28">
        <v>1</v>
      </c>
      <c r="F23" s="28">
        <v>1</v>
      </c>
      <c r="G23" s="28">
        <v>1</v>
      </c>
      <c r="H23" s="28">
        <v>1</v>
      </c>
      <c r="I23" s="28">
        <v>0.8666666666666667</v>
      </c>
      <c r="J23" s="28">
        <v>1</v>
      </c>
      <c r="K23" s="28">
        <v>1</v>
      </c>
      <c r="L23" s="28">
        <v>0.94736842105263164</v>
      </c>
      <c r="M23" s="28"/>
      <c r="N23" s="28"/>
      <c r="O23" s="28"/>
      <c r="Q23" s="28">
        <v>0.98224852071005919</v>
      </c>
      <c r="R23" s="8"/>
    </row>
    <row r="24" spans="1:18" ht="12.75" hidden="1" customHeight="1" outlineLevel="1" x14ac:dyDescent="0.2">
      <c r="A24" s="1"/>
      <c r="B24" s="1"/>
      <c r="C24" s="7" t="s">
        <v>76</v>
      </c>
      <c r="D24" s="24">
        <v>24</v>
      </c>
      <c r="E24" s="24">
        <v>26</v>
      </c>
      <c r="F24" s="24">
        <v>22</v>
      </c>
      <c r="G24" s="24">
        <v>19</v>
      </c>
      <c r="H24" s="24">
        <v>9</v>
      </c>
      <c r="I24" s="24">
        <v>15</v>
      </c>
      <c r="J24" s="24">
        <v>17</v>
      </c>
      <c r="K24" s="24">
        <v>18</v>
      </c>
      <c r="L24" s="24">
        <v>19</v>
      </c>
      <c r="M24" s="24"/>
      <c r="N24" s="24"/>
      <c r="O24" s="24"/>
      <c r="Q24" s="24">
        <v>169</v>
      </c>
      <c r="R24" s="8"/>
    </row>
    <row r="25" spans="1:18" ht="12.75" hidden="1" customHeight="1" outlineLevel="1" x14ac:dyDescent="0.2">
      <c r="A25" s="1"/>
      <c r="B25" s="1"/>
      <c r="C25" s="7" t="s">
        <v>77</v>
      </c>
      <c r="D25" s="25">
        <v>1</v>
      </c>
      <c r="E25" s="25">
        <v>1</v>
      </c>
      <c r="F25" s="25">
        <v>1</v>
      </c>
      <c r="G25" s="25">
        <v>1</v>
      </c>
      <c r="H25" s="25">
        <v>1</v>
      </c>
      <c r="I25" s="25">
        <v>0.8666666666666667</v>
      </c>
      <c r="J25" s="25">
        <v>1</v>
      </c>
      <c r="K25" s="25">
        <v>1</v>
      </c>
      <c r="L25" s="25">
        <v>0.94736842105263153</v>
      </c>
      <c r="M25" s="25"/>
      <c r="N25" s="25"/>
      <c r="O25" s="25"/>
      <c r="Q25" s="25">
        <v>0.98224852071005919</v>
      </c>
      <c r="R25" s="8"/>
    </row>
    <row r="26" spans="1:18" ht="12.75" hidden="1" customHeight="1" outlineLevel="1" x14ac:dyDescent="0.2">
      <c r="A26" s="1"/>
      <c r="B26" s="1"/>
      <c r="C26" s="7" t="s">
        <v>78</v>
      </c>
      <c r="D26" s="25">
        <v>0</v>
      </c>
      <c r="E26" s="25">
        <v>0</v>
      </c>
      <c r="F26" s="25">
        <v>0</v>
      </c>
      <c r="G26" s="25">
        <v>0</v>
      </c>
      <c r="H26" s="25">
        <v>0</v>
      </c>
      <c r="I26" s="25">
        <v>0.13333333333333333</v>
      </c>
      <c r="J26" s="25">
        <v>0</v>
      </c>
      <c r="K26" s="25">
        <v>0</v>
      </c>
      <c r="L26" s="25">
        <v>5.2631578947368418E-2</v>
      </c>
      <c r="M26" s="25"/>
      <c r="N26" s="25"/>
      <c r="O26" s="25"/>
      <c r="Q26" s="25">
        <v>1.7751479289940829E-2</v>
      </c>
      <c r="R26" s="8"/>
    </row>
    <row r="27" spans="1:18" ht="12.75" hidden="1" customHeight="1" outlineLevel="1" x14ac:dyDescent="0.2">
      <c r="A27" s="1"/>
      <c r="B27" s="1"/>
      <c r="C27" s="7" t="s">
        <v>79</v>
      </c>
      <c r="D27" s="25">
        <v>0</v>
      </c>
      <c r="E27" s="25">
        <v>0</v>
      </c>
      <c r="F27" s="25">
        <v>0</v>
      </c>
      <c r="G27" s="25">
        <v>0</v>
      </c>
      <c r="H27" s="25">
        <v>0</v>
      </c>
      <c r="I27" s="25">
        <v>0.13333333333333333</v>
      </c>
      <c r="J27" s="25">
        <v>0</v>
      </c>
      <c r="K27" s="25">
        <v>0</v>
      </c>
      <c r="L27" s="25">
        <v>5.2631578947368418E-2</v>
      </c>
      <c r="M27" s="25"/>
      <c r="N27" s="25"/>
      <c r="O27" s="25"/>
      <c r="Q27" s="25">
        <v>1.7751479289940829E-2</v>
      </c>
      <c r="R27" s="8"/>
    </row>
    <row r="28" spans="1:18" collapsed="1" x14ac:dyDescent="0.2">
      <c r="A28" s="26" t="s">
        <v>136</v>
      </c>
      <c r="B28" s="26" t="s">
        <v>137</v>
      </c>
      <c r="C28" s="27" t="s">
        <v>75</v>
      </c>
      <c r="D28" s="28">
        <v>0.97101449275362317</v>
      </c>
      <c r="E28" s="28">
        <v>1</v>
      </c>
      <c r="F28" s="28">
        <v>1</v>
      </c>
      <c r="G28" s="28">
        <v>1</v>
      </c>
      <c r="H28" s="28">
        <v>1</v>
      </c>
      <c r="I28" s="28">
        <v>1</v>
      </c>
      <c r="J28" s="28">
        <v>1</v>
      </c>
      <c r="K28" s="28">
        <v>1</v>
      </c>
      <c r="L28" s="28">
        <v>1</v>
      </c>
      <c r="M28" s="28"/>
      <c r="N28" s="28"/>
      <c r="O28" s="28"/>
      <c r="Q28" s="28">
        <v>0.99661016949152548</v>
      </c>
      <c r="R28" s="8"/>
    </row>
    <row r="29" spans="1:18" ht="12.75" hidden="1" customHeight="1" outlineLevel="1" x14ac:dyDescent="0.2">
      <c r="A29" s="1"/>
      <c r="B29" s="1"/>
      <c r="C29" s="7" t="s">
        <v>76</v>
      </c>
      <c r="D29" s="24">
        <v>69</v>
      </c>
      <c r="E29" s="24">
        <v>57</v>
      </c>
      <c r="F29" s="24">
        <v>78</v>
      </c>
      <c r="G29" s="24">
        <v>64</v>
      </c>
      <c r="H29" s="24">
        <v>61</v>
      </c>
      <c r="I29" s="24">
        <v>62</v>
      </c>
      <c r="J29" s="24">
        <v>67</v>
      </c>
      <c r="K29" s="24">
        <v>68</v>
      </c>
      <c r="L29" s="24">
        <v>64</v>
      </c>
      <c r="M29" s="24"/>
      <c r="N29" s="24"/>
      <c r="O29" s="24"/>
      <c r="Q29" s="24">
        <v>590</v>
      </c>
      <c r="R29" s="8"/>
    </row>
    <row r="30" spans="1:18" ht="12.75" hidden="1" customHeight="1" outlineLevel="1" x14ac:dyDescent="0.2">
      <c r="A30" s="1"/>
      <c r="B30" s="1"/>
      <c r="C30" s="7" t="s">
        <v>77</v>
      </c>
      <c r="D30" s="25">
        <v>0.97101449275362317</v>
      </c>
      <c r="E30" s="25">
        <v>1</v>
      </c>
      <c r="F30" s="25">
        <v>1</v>
      </c>
      <c r="G30" s="25">
        <v>1</v>
      </c>
      <c r="H30" s="25">
        <v>1</v>
      </c>
      <c r="I30" s="25">
        <v>1</v>
      </c>
      <c r="J30" s="25">
        <v>1</v>
      </c>
      <c r="K30" s="25">
        <v>1</v>
      </c>
      <c r="L30" s="25">
        <v>1</v>
      </c>
      <c r="M30" s="25"/>
      <c r="N30" s="25"/>
      <c r="O30" s="25"/>
      <c r="Q30" s="25">
        <v>0.99661016949152548</v>
      </c>
      <c r="R30" s="8"/>
    </row>
    <row r="31" spans="1:18" ht="12.75" hidden="1" customHeight="1" outlineLevel="1" x14ac:dyDescent="0.2">
      <c r="A31" s="1"/>
      <c r="B31" s="1"/>
      <c r="C31" s="7" t="s">
        <v>78</v>
      </c>
      <c r="D31" s="25">
        <v>2.8985507246376812E-2</v>
      </c>
      <c r="E31" s="25">
        <v>0</v>
      </c>
      <c r="F31" s="25">
        <v>0</v>
      </c>
      <c r="G31" s="25">
        <v>0</v>
      </c>
      <c r="H31" s="25">
        <v>0</v>
      </c>
      <c r="I31" s="25">
        <v>0</v>
      </c>
      <c r="J31" s="25">
        <v>0</v>
      </c>
      <c r="K31" s="25">
        <v>0</v>
      </c>
      <c r="L31" s="25">
        <v>0</v>
      </c>
      <c r="M31" s="25"/>
      <c r="N31" s="25"/>
      <c r="O31" s="25"/>
      <c r="Q31" s="25">
        <v>3.3898305084745762E-3</v>
      </c>
      <c r="R31" s="8"/>
    </row>
    <row r="32" spans="1:18" ht="12.75" hidden="1" customHeight="1" outlineLevel="1" x14ac:dyDescent="0.2">
      <c r="A32" s="1"/>
      <c r="B32" s="1"/>
      <c r="C32" s="7" t="s">
        <v>79</v>
      </c>
      <c r="D32" s="25">
        <v>2.8985507246376812E-2</v>
      </c>
      <c r="E32" s="25">
        <v>0</v>
      </c>
      <c r="F32" s="25">
        <v>0</v>
      </c>
      <c r="G32" s="25">
        <v>0</v>
      </c>
      <c r="H32" s="25">
        <v>0</v>
      </c>
      <c r="I32" s="25">
        <v>0</v>
      </c>
      <c r="J32" s="25">
        <v>0</v>
      </c>
      <c r="K32" s="25">
        <v>0</v>
      </c>
      <c r="L32" s="25">
        <v>0</v>
      </c>
      <c r="M32" s="25"/>
      <c r="N32" s="25"/>
      <c r="O32" s="25"/>
      <c r="Q32" s="25">
        <v>3.3898305084745762E-3</v>
      </c>
      <c r="R32" s="8"/>
    </row>
    <row r="33" spans="1:18" collapsed="1" x14ac:dyDescent="0.2">
      <c r="A33" s="26" t="s">
        <v>138</v>
      </c>
      <c r="B33" s="26" t="s">
        <v>139</v>
      </c>
      <c r="C33" s="27" t="s">
        <v>75</v>
      </c>
      <c r="D33" s="28">
        <v>0.98305084745762716</v>
      </c>
      <c r="E33" s="28">
        <v>1</v>
      </c>
      <c r="F33" s="28">
        <v>0.94915254237288138</v>
      </c>
      <c r="G33" s="28">
        <v>0.93220338983050843</v>
      </c>
      <c r="H33" s="28">
        <v>1</v>
      </c>
      <c r="I33" s="28">
        <v>0.96363636363636362</v>
      </c>
      <c r="J33" s="28">
        <v>0.9821428571428571</v>
      </c>
      <c r="K33" s="28">
        <v>1</v>
      </c>
      <c r="L33" s="28">
        <v>0.97297297297297303</v>
      </c>
      <c r="M33" s="28"/>
      <c r="N33" s="28"/>
      <c r="O33" s="28"/>
      <c r="Q33" s="28">
        <v>0.975103734439834</v>
      </c>
      <c r="R33" s="8"/>
    </row>
    <row r="34" spans="1:18" ht="12.75" hidden="1" customHeight="1" outlineLevel="1" x14ac:dyDescent="0.2">
      <c r="A34" s="1"/>
      <c r="B34" s="1"/>
      <c r="C34" s="7" t="s">
        <v>76</v>
      </c>
      <c r="D34" s="24">
        <v>59</v>
      </c>
      <c r="E34" s="24">
        <v>40</v>
      </c>
      <c r="F34" s="24">
        <v>59</v>
      </c>
      <c r="G34" s="24">
        <v>59</v>
      </c>
      <c r="H34" s="24">
        <v>54</v>
      </c>
      <c r="I34" s="24">
        <v>55</v>
      </c>
      <c r="J34" s="24">
        <v>56</v>
      </c>
      <c r="K34" s="24">
        <v>63</v>
      </c>
      <c r="L34" s="24">
        <v>37</v>
      </c>
      <c r="M34" s="24"/>
      <c r="N34" s="24"/>
      <c r="O34" s="24"/>
      <c r="Q34" s="24">
        <v>482</v>
      </c>
      <c r="R34" s="8"/>
    </row>
    <row r="35" spans="1:18" ht="12.75" hidden="1" customHeight="1" outlineLevel="1" x14ac:dyDescent="0.2">
      <c r="A35" s="1"/>
      <c r="B35" s="1"/>
      <c r="C35" s="7" t="s">
        <v>77</v>
      </c>
      <c r="D35" s="25">
        <v>0.98305084745762716</v>
      </c>
      <c r="E35" s="25">
        <v>1</v>
      </c>
      <c r="F35" s="25">
        <v>0.94915254237288138</v>
      </c>
      <c r="G35" s="25">
        <v>0.93220338983050843</v>
      </c>
      <c r="H35" s="25">
        <v>1</v>
      </c>
      <c r="I35" s="25">
        <v>0.96363636363636362</v>
      </c>
      <c r="J35" s="25">
        <v>0.9821428571428571</v>
      </c>
      <c r="K35" s="25">
        <v>1</v>
      </c>
      <c r="L35" s="25">
        <v>0.97297297297297303</v>
      </c>
      <c r="M35" s="25"/>
      <c r="N35" s="25"/>
      <c r="O35" s="25"/>
      <c r="Q35" s="25">
        <v>0.975103734439834</v>
      </c>
      <c r="R35" s="8"/>
    </row>
    <row r="36" spans="1:18" ht="12.75" hidden="1" customHeight="1" outlineLevel="1" x14ac:dyDescent="0.2">
      <c r="A36" s="1"/>
      <c r="B36" s="1"/>
      <c r="C36" s="7" t="s">
        <v>78</v>
      </c>
      <c r="D36" s="25">
        <v>1.6949152542372881E-2</v>
      </c>
      <c r="E36" s="25">
        <v>0</v>
      </c>
      <c r="F36" s="25">
        <v>5.0847457627118647E-2</v>
      </c>
      <c r="G36" s="25">
        <v>6.7796610169491525E-2</v>
      </c>
      <c r="H36" s="25">
        <v>0</v>
      </c>
      <c r="I36" s="25">
        <v>3.6363636363636362E-2</v>
      </c>
      <c r="J36" s="25">
        <v>1.7857142857142856E-2</v>
      </c>
      <c r="K36" s="25">
        <v>0</v>
      </c>
      <c r="L36" s="25">
        <v>2.7027027027027029E-2</v>
      </c>
      <c r="M36" s="25"/>
      <c r="N36" s="25"/>
      <c r="O36" s="25"/>
      <c r="Q36" s="25">
        <v>2.4896265560165973E-2</v>
      </c>
      <c r="R36" s="8"/>
    </row>
    <row r="37" spans="1:18" ht="12.75" hidden="1" customHeight="1" outlineLevel="1" x14ac:dyDescent="0.2">
      <c r="A37" s="1"/>
      <c r="B37" s="1"/>
      <c r="C37" s="7" t="s">
        <v>79</v>
      </c>
      <c r="D37" s="25">
        <v>1.6949152542372881E-2</v>
      </c>
      <c r="E37" s="25">
        <v>0</v>
      </c>
      <c r="F37" s="25">
        <v>5.0847457627118647E-2</v>
      </c>
      <c r="G37" s="25">
        <v>6.7796610169491525E-2</v>
      </c>
      <c r="H37" s="25">
        <v>0</v>
      </c>
      <c r="I37" s="25">
        <v>3.6363636363636362E-2</v>
      </c>
      <c r="J37" s="25">
        <v>1.7857142857142856E-2</v>
      </c>
      <c r="K37" s="25">
        <v>0</v>
      </c>
      <c r="L37" s="25">
        <v>2.7027027027027029E-2</v>
      </c>
      <c r="M37" s="25"/>
      <c r="N37" s="25"/>
      <c r="O37" s="25"/>
      <c r="Q37" s="25">
        <v>2.4896265560165973E-2</v>
      </c>
      <c r="R37" s="8"/>
    </row>
    <row r="38" spans="1:18" collapsed="1" x14ac:dyDescent="0.2">
      <c r="A38" s="26" t="s">
        <v>140</v>
      </c>
      <c r="B38" s="26" t="s">
        <v>141</v>
      </c>
      <c r="C38" s="27" t="s">
        <v>75</v>
      </c>
      <c r="D38" s="28">
        <v>1</v>
      </c>
      <c r="E38" s="28">
        <v>1</v>
      </c>
      <c r="F38" s="28">
        <v>1</v>
      </c>
      <c r="G38" s="28">
        <v>1</v>
      </c>
      <c r="H38" s="28">
        <v>1</v>
      </c>
      <c r="I38" s="28">
        <v>1</v>
      </c>
      <c r="J38" s="28">
        <v>1</v>
      </c>
      <c r="K38" s="28">
        <v>1</v>
      </c>
      <c r="L38" s="28">
        <v>1</v>
      </c>
      <c r="M38" s="28"/>
      <c r="N38" s="28"/>
      <c r="O38" s="28"/>
      <c r="Q38" s="28">
        <v>1</v>
      </c>
      <c r="R38" s="8"/>
    </row>
    <row r="39" spans="1:18" ht="12.75" hidden="1" customHeight="1" outlineLevel="1" x14ac:dyDescent="0.2">
      <c r="A39" s="1"/>
      <c r="B39" s="1"/>
      <c r="C39" s="7" t="s">
        <v>76</v>
      </c>
      <c r="D39" s="24">
        <v>10</v>
      </c>
      <c r="E39" s="24">
        <v>8</v>
      </c>
      <c r="F39" s="24">
        <v>9</v>
      </c>
      <c r="G39" s="24">
        <v>7</v>
      </c>
      <c r="H39" s="24">
        <v>9</v>
      </c>
      <c r="I39" s="24">
        <v>9</v>
      </c>
      <c r="J39" s="24">
        <v>9</v>
      </c>
      <c r="K39" s="24">
        <v>9</v>
      </c>
      <c r="L39" s="24">
        <v>8</v>
      </c>
      <c r="M39" s="24"/>
      <c r="N39" s="24"/>
      <c r="O39" s="24"/>
      <c r="Q39" s="24">
        <v>78</v>
      </c>
      <c r="R39" s="8"/>
    </row>
    <row r="40" spans="1:18" ht="12.75" hidden="1" customHeight="1" outlineLevel="1" x14ac:dyDescent="0.2">
      <c r="A40" s="1"/>
      <c r="B40" s="1"/>
      <c r="C40" s="7" t="s">
        <v>77</v>
      </c>
      <c r="D40" s="25">
        <v>1</v>
      </c>
      <c r="E40" s="25">
        <v>1</v>
      </c>
      <c r="F40" s="25">
        <v>1</v>
      </c>
      <c r="G40" s="25">
        <v>1</v>
      </c>
      <c r="H40" s="25">
        <v>1</v>
      </c>
      <c r="I40" s="25">
        <v>1</v>
      </c>
      <c r="J40" s="25">
        <v>1</v>
      </c>
      <c r="K40" s="25">
        <v>1</v>
      </c>
      <c r="L40" s="25">
        <v>1</v>
      </c>
      <c r="M40" s="25"/>
      <c r="N40" s="25"/>
      <c r="O40" s="25"/>
      <c r="Q40" s="25">
        <v>1</v>
      </c>
      <c r="R40" s="8"/>
    </row>
    <row r="41" spans="1:18" ht="12.75" hidden="1" customHeight="1" outlineLevel="1" x14ac:dyDescent="0.2">
      <c r="A41" s="1"/>
      <c r="B41" s="1"/>
      <c r="C41" s="7" t="s">
        <v>78</v>
      </c>
      <c r="D41" s="25">
        <v>0</v>
      </c>
      <c r="E41" s="25">
        <v>0</v>
      </c>
      <c r="F41" s="25">
        <v>0</v>
      </c>
      <c r="G41" s="25">
        <v>0</v>
      </c>
      <c r="H41" s="25">
        <v>0</v>
      </c>
      <c r="I41" s="25">
        <v>0</v>
      </c>
      <c r="J41" s="25">
        <v>0</v>
      </c>
      <c r="K41" s="25">
        <v>0</v>
      </c>
      <c r="L41" s="25">
        <v>0</v>
      </c>
      <c r="M41" s="25"/>
      <c r="N41" s="25"/>
      <c r="O41" s="25"/>
      <c r="Q41" s="25">
        <v>0</v>
      </c>
      <c r="R41" s="8"/>
    </row>
    <row r="42" spans="1:18" ht="12.75" hidden="1" customHeight="1" outlineLevel="1" x14ac:dyDescent="0.2">
      <c r="A42" s="1"/>
      <c r="B42" s="1"/>
      <c r="C42" s="7" t="s">
        <v>79</v>
      </c>
      <c r="D42" s="25">
        <v>0</v>
      </c>
      <c r="E42" s="25">
        <v>0</v>
      </c>
      <c r="F42" s="25">
        <v>0</v>
      </c>
      <c r="G42" s="25">
        <v>0</v>
      </c>
      <c r="H42" s="25">
        <v>0</v>
      </c>
      <c r="I42" s="25">
        <v>0</v>
      </c>
      <c r="J42" s="25">
        <v>0</v>
      </c>
      <c r="K42" s="25">
        <v>0</v>
      </c>
      <c r="L42" s="25">
        <v>0</v>
      </c>
      <c r="M42" s="25"/>
      <c r="N42" s="25"/>
      <c r="O42" s="25"/>
      <c r="Q42" s="25">
        <v>0</v>
      </c>
      <c r="R42" s="8"/>
    </row>
    <row r="43" spans="1:18" collapsed="1" x14ac:dyDescent="0.2">
      <c r="A43" s="26" t="s">
        <v>142</v>
      </c>
      <c r="B43" s="26" t="s">
        <v>143</v>
      </c>
      <c r="C43" s="27" t="s">
        <v>75</v>
      </c>
      <c r="D43" s="28">
        <v>1</v>
      </c>
      <c r="E43" s="28">
        <v>1</v>
      </c>
      <c r="F43" s="28">
        <v>1</v>
      </c>
      <c r="G43" s="28">
        <v>1</v>
      </c>
      <c r="H43" s="28">
        <v>1</v>
      </c>
      <c r="I43" s="28">
        <v>1</v>
      </c>
      <c r="J43" s="28">
        <v>1</v>
      </c>
      <c r="K43" s="28">
        <v>1</v>
      </c>
      <c r="L43" s="28">
        <v>1</v>
      </c>
      <c r="M43" s="28"/>
      <c r="N43" s="28"/>
      <c r="O43" s="28"/>
      <c r="Q43" s="28">
        <v>1</v>
      </c>
      <c r="R43" s="8"/>
    </row>
    <row r="44" spans="1:18" ht="12.75" hidden="1" customHeight="1" outlineLevel="1" x14ac:dyDescent="0.2">
      <c r="A44" s="1"/>
      <c r="B44" s="1"/>
      <c r="C44" s="7" t="s">
        <v>76</v>
      </c>
      <c r="D44" s="24">
        <v>12</v>
      </c>
      <c r="E44" s="24">
        <v>12</v>
      </c>
      <c r="F44" s="24">
        <v>14</v>
      </c>
      <c r="G44" s="24">
        <v>11</v>
      </c>
      <c r="H44" s="24">
        <v>8</v>
      </c>
      <c r="I44" s="24">
        <v>9</v>
      </c>
      <c r="J44" s="24">
        <v>13</v>
      </c>
      <c r="K44" s="24">
        <v>12</v>
      </c>
      <c r="L44" s="24">
        <v>9</v>
      </c>
      <c r="M44" s="24"/>
      <c r="N44" s="24"/>
      <c r="O44" s="24"/>
      <c r="Q44" s="24">
        <v>100</v>
      </c>
      <c r="R44" s="8"/>
    </row>
    <row r="45" spans="1:18" ht="12.75" hidden="1" customHeight="1" outlineLevel="1" x14ac:dyDescent="0.2">
      <c r="A45" s="1"/>
      <c r="B45" s="1"/>
      <c r="C45" s="7" t="s">
        <v>77</v>
      </c>
      <c r="D45" s="25">
        <v>1</v>
      </c>
      <c r="E45" s="25">
        <v>1</v>
      </c>
      <c r="F45" s="25">
        <v>1</v>
      </c>
      <c r="G45" s="25">
        <v>1</v>
      </c>
      <c r="H45" s="25">
        <v>1</v>
      </c>
      <c r="I45" s="25">
        <v>1</v>
      </c>
      <c r="J45" s="25">
        <v>1</v>
      </c>
      <c r="K45" s="25">
        <v>1</v>
      </c>
      <c r="L45" s="25">
        <v>1</v>
      </c>
      <c r="M45" s="25"/>
      <c r="N45" s="25"/>
      <c r="O45" s="25"/>
      <c r="Q45" s="25">
        <v>1</v>
      </c>
      <c r="R45" s="8"/>
    </row>
    <row r="46" spans="1:18" ht="12.75" hidden="1" customHeight="1" outlineLevel="1" x14ac:dyDescent="0.2">
      <c r="A46" s="1"/>
      <c r="B46" s="1"/>
      <c r="C46" s="7" t="s">
        <v>78</v>
      </c>
      <c r="D46" s="25">
        <v>0</v>
      </c>
      <c r="E46" s="25">
        <v>0</v>
      </c>
      <c r="F46" s="25">
        <v>0</v>
      </c>
      <c r="G46" s="25">
        <v>0</v>
      </c>
      <c r="H46" s="25">
        <v>0</v>
      </c>
      <c r="I46" s="25">
        <v>0</v>
      </c>
      <c r="J46" s="25">
        <v>0</v>
      </c>
      <c r="K46" s="25">
        <v>0</v>
      </c>
      <c r="L46" s="25">
        <v>0</v>
      </c>
      <c r="M46" s="25"/>
      <c r="N46" s="25"/>
      <c r="O46" s="25"/>
      <c r="Q46" s="25">
        <v>0</v>
      </c>
      <c r="R46" s="8"/>
    </row>
    <row r="47" spans="1:18" ht="12.75" hidden="1" customHeight="1" outlineLevel="1" x14ac:dyDescent="0.2">
      <c r="A47" s="1"/>
      <c r="B47" s="1"/>
      <c r="C47" s="7" t="s">
        <v>79</v>
      </c>
      <c r="D47" s="25">
        <v>0</v>
      </c>
      <c r="E47" s="25">
        <v>0</v>
      </c>
      <c r="F47" s="25">
        <v>0</v>
      </c>
      <c r="G47" s="25">
        <v>0</v>
      </c>
      <c r="H47" s="25">
        <v>0</v>
      </c>
      <c r="I47" s="25">
        <v>0</v>
      </c>
      <c r="J47" s="25">
        <v>0</v>
      </c>
      <c r="K47" s="25">
        <v>0</v>
      </c>
      <c r="L47" s="25">
        <v>0</v>
      </c>
      <c r="M47" s="25"/>
      <c r="N47" s="25"/>
      <c r="O47" s="25"/>
      <c r="Q47" s="25">
        <v>0</v>
      </c>
      <c r="R47" s="8"/>
    </row>
    <row r="48" spans="1:18" ht="12.75" customHeight="1" collapsed="1" x14ac:dyDescent="0.2">
      <c r="A48" s="53" t="s">
        <v>7</v>
      </c>
      <c r="B48" s="53"/>
      <c r="C48" s="20" t="s">
        <v>75</v>
      </c>
      <c r="D48" s="44">
        <v>0.99425816752640628</v>
      </c>
      <c r="E48" s="44">
        <v>1</v>
      </c>
      <c r="F48" s="44">
        <v>0.99273607748184023</v>
      </c>
      <c r="G48" s="44">
        <v>0.99031476997578693</v>
      </c>
      <c r="H48" s="44">
        <v>1</v>
      </c>
      <c r="I48" s="44">
        <v>0.97575757575757571</v>
      </c>
      <c r="J48" s="44">
        <v>0.9977678571428571</v>
      </c>
      <c r="K48" s="44">
        <v>1</v>
      </c>
      <c r="L48" s="44">
        <v>0.988620199146515</v>
      </c>
      <c r="M48" s="13"/>
      <c r="N48" s="13"/>
      <c r="O48" s="13"/>
      <c r="Q48" s="44">
        <v>0.99424530308017733</v>
      </c>
    </row>
    <row r="49" spans="1:18" ht="12.75" hidden="1" customHeight="1" outlineLevel="1" x14ac:dyDescent="0.2">
      <c r="A49" s="1"/>
      <c r="B49" s="1"/>
      <c r="C49" s="7" t="s">
        <v>76</v>
      </c>
      <c r="D49" s="24">
        <v>222</v>
      </c>
      <c r="E49" s="24">
        <v>182</v>
      </c>
      <c r="F49" s="24">
        <v>234</v>
      </c>
      <c r="G49" s="24">
        <v>206</v>
      </c>
      <c r="H49" s="24">
        <v>188</v>
      </c>
      <c r="I49" s="24">
        <v>199</v>
      </c>
      <c r="J49" s="24">
        <v>227</v>
      </c>
      <c r="K49" s="24">
        <v>227</v>
      </c>
      <c r="L49" s="24">
        <v>184</v>
      </c>
      <c r="M49" s="24"/>
      <c r="N49" s="24"/>
      <c r="O49" s="24"/>
      <c r="Q49" s="24">
        <v>1869</v>
      </c>
      <c r="R49" s="8"/>
    </row>
    <row r="50" spans="1:18" ht="12.75" hidden="1" customHeight="1" outlineLevel="1" x14ac:dyDescent="0.2">
      <c r="A50" s="1"/>
      <c r="B50" s="1"/>
      <c r="C50" s="7" t="s">
        <v>77</v>
      </c>
      <c r="D50" s="25">
        <v>0.99425816752640628</v>
      </c>
      <c r="E50" s="25">
        <v>1</v>
      </c>
      <c r="F50" s="25">
        <v>0.99273607748184023</v>
      </c>
      <c r="G50" s="25">
        <v>0.99031476997578693</v>
      </c>
      <c r="H50" s="25">
        <v>1</v>
      </c>
      <c r="I50" s="25">
        <v>0.97575757575757571</v>
      </c>
      <c r="J50" s="25">
        <v>0.9977678571428571</v>
      </c>
      <c r="K50" s="25">
        <v>1</v>
      </c>
      <c r="L50" s="25">
        <v>0.988620199146515</v>
      </c>
      <c r="M50" s="25"/>
      <c r="N50" s="25"/>
      <c r="O50" s="25"/>
      <c r="Q50" s="25">
        <v>0.99424530308017733</v>
      </c>
      <c r="R50" s="8"/>
    </row>
    <row r="51" spans="1:18" ht="12.75" hidden="1" customHeight="1" outlineLevel="1" x14ac:dyDescent="0.2">
      <c r="A51" s="1"/>
      <c r="B51" s="1"/>
      <c r="C51" s="7" t="s">
        <v>78</v>
      </c>
      <c r="D51" s="25">
        <v>5.7418324735937117E-3</v>
      </c>
      <c r="E51" s="25">
        <v>0</v>
      </c>
      <c r="F51" s="25">
        <v>7.2639225181598066E-3</v>
      </c>
      <c r="G51" s="25">
        <v>9.6852300242130755E-3</v>
      </c>
      <c r="H51" s="25">
        <v>0</v>
      </c>
      <c r="I51" s="25">
        <v>2.4242424242424239E-2</v>
      </c>
      <c r="J51" s="25">
        <v>2.232142857142857E-3</v>
      </c>
      <c r="K51" s="25">
        <v>0</v>
      </c>
      <c r="L51" s="25">
        <v>1.1379800853485065E-2</v>
      </c>
      <c r="M51" s="25"/>
      <c r="N51" s="25"/>
      <c r="O51" s="25"/>
      <c r="Q51" s="25">
        <v>5.7546969198226721E-3</v>
      </c>
      <c r="R51" s="8"/>
    </row>
    <row r="52" spans="1:18" ht="12.75" hidden="1" customHeight="1" outlineLevel="1" x14ac:dyDescent="0.2">
      <c r="A52" s="1"/>
      <c r="B52" s="1"/>
      <c r="C52" s="7" t="s">
        <v>79</v>
      </c>
      <c r="D52" s="25">
        <v>5.7418324735937117E-3</v>
      </c>
      <c r="E52" s="25">
        <v>0</v>
      </c>
      <c r="F52" s="25">
        <v>7.2639225181598066E-3</v>
      </c>
      <c r="G52" s="25">
        <v>9.6852300242130755E-3</v>
      </c>
      <c r="H52" s="25">
        <v>0</v>
      </c>
      <c r="I52" s="25">
        <v>2.4242424242424239E-2</v>
      </c>
      <c r="J52" s="25">
        <v>2.232142857142857E-3</v>
      </c>
      <c r="K52" s="25">
        <v>0</v>
      </c>
      <c r="L52" s="25">
        <v>1.1379800853485065E-2</v>
      </c>
      <c r="M52" s="25"/>
      <c r="N52" s="25"/>
      <c r="O52" s="25"/>
      <c r="Q52" s="25">
        <v>5.7546969198226721E-3</v>
      </c>
      <c r="R52" s="8"/>
    </row>
    <row r="53" spans="1:18" collapsed="1" x14ac:dyDescent="0.2">
      <c r="A53" s="2"/>
      <c r="B53" s="2"/>
      <c r="C53" s="2"/>
      <c r="D53" s="5"/>
      <c r="E53" s="5"/>
      <c r="F53" s="5"/>
      <c r="G53" s="5"/>
      <c r="H53" s="5"/>
      <c r="I53" s="5"/>
      <c r="J53" s="5"/>
      <c r="K53" s="5"/>
      <c r="L53" s="5"/>
      <c r="M53" s="5"/>
      <c r="N53" s="5"/>
      <c r="O53" s="5"/>
    </row>
    <row r="54" spans="1:18" ht="15" x14ac:dyDescent="0.25">
      <c r="A54" s="57" t="s">
        <v>94</v>
      </c>
      <c r="B54" s="57"/>
      <c r="C54" s="57"/>
      <c r="E54" s="8"/>
      <c r="F54" s="8"/>
      <c r="G54" s="8"/>
      <c r="H54" s="8"/>
      <c r="I54" s="8"/>
      <c r="J54" s="8"/>
      <c r="K54" s="8"/>
      <c r="L54" s="8"/>
      <c r="M54" s="8"/>
      <c r="N54" s="8"/>
      <c r="O54" s="8"/>
    </row>
    <row r="55" spans="1:18" ht="12.75" customHeight="1" x14ac:dyDescent="0.2">
      <c r="A55" s="52" t="s">
        <v>95</v>
      </c>
      <c r="B55" s="52"/>
      <c r="C55" s="52"/>
    </row>
    <row r="56" spans="1:18" ht="25.5" x14ac:dyDescent="0.2">
      <c r="A56" s="30" t="s">
        <v>2</v>
      </c>
      <c r="B56" s="30" t="s">
        <v>1</v>
      </c>
      <c r="C56" s="31"/>
      <c r="D56" s="10" t="s">
        <v>80</v>
      </c>
      <c r="E56" s="10" t="s">
        <v>81</v>
      </c>
      <c r="F56" s="10" t="s">
        <v>82</v>
      </c>
      <c r="G56" s="10" t="s">
        <v>83</v>
      </c>
      <c r="H56" s="10" t="s">
        <v>84</v>
      </c>
      <c r="I56" s="10" t="s">
        <v>85</v>
      </c>
      <c r="J56" s="10" t="s">
        <v>86</v>
      </c>
      <c r="K56" s="10" t="s">
        <v>87</v>
      </c>
      <c r="L56" s="10" t="s">
        <v>88</v>
      </c>
      <c r="M56" s="10" t="s">
        <v>89</v>
      </c>
      <c r="N56" s="10" t="s">
        <v>90</v>
      </c>
      <c r="O56" s="10" t="s">
        <v>91</v>
      </c>
      <c r="Q56" s="32" t="s">
        <v>125</v>
      </c>
    </row>
    <row r="57" spans="1:18" ht="12.75" customHeight="1" x14ac:dyDescent="0.2">
      <c r="A57" s="53" t="s">
        <v>123</v>
      </c>
      <c r="B57" s="53"/>
      <c r="C57" s="20" t="s">
        <v>75</v>
      </c>
      <c r="D57" s="44">
        <v>0.99473684210526314</v>
      </c>
      <c r="E57" s="44">
        <v>1</v>
      </c>
      <c r="F57" s="44">
        <v>1</v>
      </c>
      <c r="G57" s="44">
        <v>1</v>
      </c>
      <c r="H57" s="44">
        <v>1</v>
      </c>
      <c r="I57" s="44">
        <v>1</v>
      </c>
      <c r="J57" s="44">
        <v>1</v>
      </c>
      <c r="K57" s="44">
        <v>0.97222222222222221</v>
      </c>
      <c r="L57" s="44">
        <v>1</v>
      </c>
      <c r="M57" s="6"/>
      <c r="N57" s="6"/>
      <c r="O57" s="6"/>
      <c r="Q57" s="44">
        <v>0.99743652743652744</v>
      </c>
    </row>
    <row r="58" spans="1:18" ht="12.75" hidden="1" customHeight="1" outlineLevel="1" x14ac:dyDescent="0.2">
      <c r="A58" s="1"/>
      <c r="B58" s="1"/>
      <c r="C58" s="7" t="s">
        <v>76</v>
      </c>
      <c r="D58" s="24">
        <v>104</v>
      </c>
      <c r="E58" s="24">
        <v>97</v>
      </c>
      <c r="F58" s="24">
        <v>102</v>
      </c>
      <c r="G58" s="24">
        <v>47</v>
      </c>
      <c r="H58" s="24">
        <v>22</v>
      </c>
      <c r="I58" s="24">
        <v>24</v>
      </c>
      <c r="J58" s="24">
        <v>22</v>
      </c>
      <c r="K58" s="24">
        <v>19</v>
      </c>
      <c r="L58" s="24">
        <v>14</v>
      </c>
      <c r="M58" s="24"/>
      <c r="N58" s="24"/>
      <c r="O58" s="24"/>
      <c r="Q58" s="24">
        <v>451</v>
      </c>
      <c r="R58" s="8"/>
    </row>
    <row r="59" spans="1:18" ht="12.75" hidden="1" customHeight="1" outlineLevel="1" x14ac:dyDescent="0.2">
      <c r="A59" s="1"/>
      <c r="B59" s="1"/>
      <c r="C59" s="7" t="s">
        <v>77</v>
      </c>
      <c r="D59" s="25">
        <v>0.99473684210526314</v>
      </c>
      <c r="E59" s="25">
        <v>1</v>
      </c>
      <c r="F59" s="25">
        <v>1</v>
      </c>
      <c r="G59" s="25">
        <v>1</v>
      </c>
      <c r="H59" s="25">
        <v>1</v>
      </c>
      <c r="I59" s="25">
        <v>1</v>
      </c>
      <c r="J59" s="25">
        <v>1</v>
      </c>
      <c r="K59" s="25">
        <v>0.97222222222222221</v>
      </c>
      <c r="L59" s="25">
        <v>1</v>
      </c>
      <c r="M59" s="25"/>
      <c r="N59" s="25"/>
      <c r="O59" s="25"/>
      <c r="Q59" s="25">
        <v>0.99743652743652744</v>
      </c>
      <c r="R59" s="8"/>
    </row>
    <row r="60" spans="1:18" ht="12.75" hidden="1" customHeight="1" outlineLevel="1" x14ac:dyDescent="0.2">
      <c r="A60" s="1"/>
      <c r="B60" s="1"/>
      <c r="C60" s="7" t="s">
        <v>78</v>
      </c>
      <c r="D60" s="25">
        <v>5.263157894736842E-3</v>
      </c>
      <c r="E60" s="25">
        <v>0</v>
      </c>
      <c r="F60" s="25">
        <v>0</v>
      </c>
      <c r="G60" s="25">
        <v>0</v>
      </c>
      <c r="H60" s="25">
        <v>0</v>
      </c>
      <c r="I60" s="25">
        <v>0</v>
      </c>
      <c r="J60" s="25">
        <v>0</v>
      </c>
      <c r="K60" s="25">
        <v>2.7777777777777776E-2</v>
      </c>
      <c r="L60" s="25">
        <v>0</v>
      </c>
      <c r="M60" s="25"/>
      <c r="N60" s="25"/>
      <c r="O60" s="25"/>
      <c r="Q60" s="25">
        <v>2.5634725634725635E-3</v>
      </c>
      <c r="R60" s="8"/>
    </row>
    <row r="61" spans="1:18" ht="12.75" hidden="1" customHeight="1" outlineLevel="1" x14ac:dyDescent="0.2">
      <c r="A61" s="1"/>
      <c r="B61" s="1"/>
      <c r="C61" s="7" t="s">
        <v>79</v>
      </c>
      <c r="D61" s="25">
        <v>5.263157894736842E-3</v>
      </c>
      <c r="E61" s="25">
        <v>0</v>
      </c>
      <c r="F61" s="25">
        <v>0</v>
      </c>
      <c r="G61" s="25">
        <v>0</v>
      </c>
      <c r="H61" s="25">
        <v>0</v>
      </c>
      <c r="I61" s="25">
        <v>0</v>
      </c>
      <c r="J61" s="25">
        <v>0</v>
      </c>
      <c r="K61" s="25">
        <v>2.7777777777777776E-2</v>
      </c>
      <c r="L61" s="25">
        <v>0</v>
      </c>
      <c r="M61" s="25"/>
      <c r="N61" s="25"/>
      <c r="O61" s="25"/>
      <c r="Q61" s="25">
        <v>2.5634725634725635E-3</v>
      </c>
      <c r="R61" s="8"/>
    </row>
    <row r="62" spans="1:18" collapsed="1" x14ac:dyDescent="0.2">
      <c r="A62" s="26" t="s">
        <v>153</v>
      </c>
      <c r="B62" s="26" t="s">
        <v>154</v>
      </c>
      <c r="C62" s="27" t="s">
        <v>75</v>
      </c>
      <c r="D62" s="28">
        <v>1</v>
      </c>
      <c r="E62" s="28">
        <v>1</v>
      </c>
      <c r="F62" s="28">
        <v>1</v>
      </c>
      <c r="G62" s="28">
        <v>1</v>
      </c>
      <c r="H62" s="28">
        <v>1</v>
      </c>
      <c r="I62" s="28">
        <v>1</v>
      </c>
      <c r="J62" s="28">
        <v>1</v>
      </c>
      <c r="K62" s="28">
        <v>1</v>
      </c>
      <c r="L62" s="28"/>
      <c r="M62" s="28"/>
      <c r="N62" s="28"/>
      <c r="O62" s="28"/>
      <c r="Q62" s="28">
        <v>1</v>
      </c>
    </row>
    <row r="63" spans="1:18" ht="12.75" hidden="1" customHeight="1" outlineLevel="1" x14ac:dyDescent="0.2">
      <c r="A63" s="1"/>
      <c r="B63" s="1"/>
      <c r="C63" s="7" t="s">
        <v>76</v>
      </c>
      <c r="D63" s="24">
        <v>12</v>
      </c>
      <c r="E63" s="24">
        <v>8</v>
      </c>
      <c r="F63" s="24">
        <v>10</v>
      </c>
      <c r="G63" s="24">
        <v>4</v>
      </c>
      <c r="H63" s="24">
        <v>4</v>
      </c>
      <c r="I63" s="24">
        <v>5</v>
      </c>
      <c r="J63" s="24">
        <v>4</v>
      </c>
      <c r="K63" s="24">
        <v>3</v>
      </c>
      <c r="L63" s="24"/>
      <c r="M63" s="24"/>
      <c r="N63" s="24"/>
      <c r="O63" s="24"/>
      <c r="Q63" s="24">
        <v>50</v>
      </c>
    </row>
    <row r="64" spans="1:18" ht="12.75" hidden="1" customHeight="1" outlineLevel="1" x14ac:dyDescent="0.2">
      <c r="A64" s="1"/>
      <c r="B64" s="1"/>
      <c r="C64" s="7" t="s">
        <v>77</v>
      </c>
      <c r="D64" s="25">
        <v>1</v>
      </c>
      <c r="E64" s="25">
        <v>1</v>
      </c>
      <c r="F64" s="25">
        <v>1</v>
      </c>
      <c r="G64" s="25">
        <v>1</v>
      </c>
      <c r="H64" s="25">
        <v>1</v>
      </c>
      <c r="I64" s="25">
        <v>1</v>
      </c>
      <c r="J64" s="25">
        <v>1</v>
      </c>
      <c r="K64" s="25">
        <v>1</v>
      </c>
      <c r="L64" s="25"/>
      <c r="M64" s="25"/>
      <c r="N64" s="25"/>
      <c r="O64" s="25"/>
      <c r="Q64" s="25">
        <v>1</v>
      </c>
    </row>
    <row r="65" spans="1:17" ht="12.75" hidden="1" customHeight="1" outlineLevel="1" x14ac:dyDescent="0.2">
      <c r="A65" s="1"/>
      <c r="B65" s="1"/>
      <c r="C65" s="7" t="s">
        <v>78</v>
      </c>
      <c r="D65" s="25">
        <v>0</v>
      </c>
      <c r="E65" s="25">
        <v>0</v>
      </c>
      <c r="F65" s="25">
        <v>0</v>
      </c>
      <c r="G65" s="25">
        <v>0</v>
      </c>
      <c r="H65" s="25">
        <v>0</v>
      </c>
      <c r="I65" s="25">
        <v>0</v>
      </c>
      <c r="J65" s="25">
        <v>0</v>
      </c>
      <c r="K65" s="25">
        <v>0</v>
      </c>
      <c r="L65" s="25"/>
      <c r="M65" s="25"/>
      <c r="N65" s="25"/>
      <c r="O65" s="25"/>
      <c r="Q65" s="25">
        <v>0</v>
      </c>
    </row>
    <row r="66" spans="1:17" ht="12.75" hidden="1" customHeight="1" outlineLevel="1" x14ac:dyDescent="0.2">
      <c r="A66" s="1"/>
      <c r="B66" s="1"/>
      <c r="C66" s="7" t="s">
        <v>79</v>
      </c>
      <c r="D66" s="25">
        <v>0</v>
      </c>
      <c r="E66" s="25">
        <v>0</v>
      </c>
      <c r="F66" s="25">
        <v>0</v>
      </c>
      <c r="G66" s="25">
        <v>0</v>
      </c>
      <c r="H66" s="25">
        <v>0</v>
      </c>
      <c r="I66" s="25">
        <v>0</v>
      </c>
      <c r="J66" s="25">
        <v>0</v>
      </c>
      <c r="K66" s="25">
        <v>0</v>
      </c>
      <c r="L66" s="25"/>
      <c r="M66" s="25"/>
      <c r="N66" s="25"/>
      <c r="O66" s="25"/>
      <c r="Q66" s="25">
        <v>0</v>
      </c>
    </row>
    <row r="67" spans="1:17" collapsed="1" x14ac:dyDescent="0.2">
      <c r="A67" s="26" t="s">
        <v>155</v>
      </c>
      <c r="B67" s="26" t="s">
        <v>156</v>
      </c>
      <c r="C67" s="27" t="s">
        <v>75</v>
      </c>
      <c r="D67" s="28">
        <v>1</v>
      </c>
      <c r="E67" s="28">
        <v>1</v>
      </c>
      <c r="F67" s="28">
        <v>1</v>
      </c>
      <c r="G67" s="28">
        <v>1</v>
      </c>
      <c r="H67" s="28">
        <v>1</v>
      </c>
      <c r="I67" s="28">
        <v>1</v>
      </c>
      <c r="J67" s="28">
        <v>1</v>
      </c>
      <c r="K67" s="28">
        <v>0.91666666666666663</v>
      </c>
      <c r="L67" s="28">
        <v>1</v>
      </c>
      <c r="M67" s="28"/>
      <c r="N67" s="28"/>
      <c r="O67" s="28"/>
      <c r="Q67" s="28">
        <v>0.9939393939393939</v>
      </c>
    </row>
    <row r="68" spans="1:17" ht="12.75" hidden="1" customHeight="1" outlineLevel="1" x14ac:dyDescent="0.2">
      <c r="A68" s="1"/>
      <c r="B68" s="1"/>
      <c r="C68" s="7" t="s">
        <v>76</v>
      </c>
      <c r="D68" s="24">
        <v>31</v>
      </c>
      <c r="E68" s="24">
        <v>28</v>
      </c>
      <c r="F68" s="24">
        <v>25</v>
      </c>
      <c r="G68" s="24">
        <v>18</v>
      </c>
      <c r="H68" s="24">
        <v>14</v>
      </c>
      <c r="I68" s="24">
        <v>14</v>
      </c>
      <c r="J68" s="24">
        <v>14</v>
      </c>
      <c r="K68" s="24">
        <v>12</v>
      </c>
      <c r="L68" s="24">
        <v>9</v>
      </c>
      <c r="M68" s="24"/>
      <c r="N68" s="24"/>
      <c r="O68" s="24"/>
      <c r="Q68" s="24">
        <v>165</v>
      </c>
    </row>
    <row r="69" spans="1:17" ht="12.75" hidden="1" customHeight="1" outlineLevel="1" x14ac:dyDescent="0.2">
      <c r="A69" s="1"/>
      <c r="B69" s="1"/>
      <c r="C69" s="7" t="s">
        <v>77</v>
      </c>
      <c r="D69" s="25">
        <v>1</v>
      </c>
      <c r="E69" s="25">
        <v>1</v>
      </c>
      <c r="F69" s="25">
        <v>1</v>
      </c>
      <c r="G69" s="25">
        <v>1</v>
      </c>
      <c r="H69" s="25">
        <v>1</v>
      </c>
      <c r="I69" s="25">
        <v>1</v>
      </c>
      <c r="J69" s="25">
        <v>1</v>
      </c>
      <c r="K69" s="25">
        <v>0.91666666666666663</v>
      </c>
      <c r="L69" s="25">
        <v>1</v>
      </c>
      <c r="M69" s="25"/>
      <c r="N69" s="25"/>
      <c r="O69" s="25"/>
      <c r="Q69" s="25">
        <v>0.9939393939393939</v>
      </c>
    </row>
    <row r="70" spans="1:17" ht="12.75" hidden="1" customHeight="1" outlineLevel="1" x14ac:dyDescent="0.2">
      <c r="A70" s="1"/>
      <c r="B70" s="1"/>
      <c r="C70" s="7" t="s">
        <v>78</v>
      </c>
      <c r="D70" s="25">
        <v>0</v>
      </c>
      <c r="E70" s="25">
        <v>0</v>
      </c>
      <c r="F70" s="25">
        <v>0</v>
      </c>
      <c r="G70" s="25">
        <v>0</v>
      </c>
      <c r="H70" s="25">
        <v>0</v>
      </c>
      <c r="I70" s="25">
        <v>0</v>
      </c>
      <c r="J70" s="25">
        <v>0</v>
      </c>
      <c r="K70" s="25">
        <v>8.3333333333333329E-2</v>
      </c>
      <c r="L70" s="25">
        <v>0</v>
      </c>
      <c r="M70" s="25"/>
      <c r="N70" s="25"/>
      <c r="O70" s="25"/>
      <c r="Q70" s="25">
        <v>6.0606060606060606E-3</v>
      </c>
    </row>
    <row r="71" spans="1:17" ht="12.75" hidden="1" customHeight="1" outlineLevel="1" x14ac:dyDescent="0.2">
      <c r="A71" s="1"/>
      <c r="B71" s="1"/>
      <c r="C71" s="7" t="s">
        <v>79</v>
      </c>
      <c r="D71" s="25">
        <v>0</v>
      </c>
      <c r="E71" s="25">
        <v>0</v>
      </c>
      <c r="F71" s="25">
        <v>0</v>
      </c>
      <c r="G71" s="25">
        <v>0</v>
      </c>
      <c r="H71" s="25">
        <v>0</v>
      </c>
      <c r="I71" s="25">
        <v>0</v>
      </c>
      <c r="J71" s="25">
        <v>0</v>
      </c>
      <c r="K71" s="25">
        <v>8.3333333333333329E-2</v>
      </c>
      <c r="L71" s="25">
        <v>0</v>
      </c>
      <c r="M71" s="25"/>
      <c r="N71" s="25"/>
      <c r="O71" s="25"/>
      <c r="Q71" s="25">
        <v>6.0606060606060606E-3</v>
      </c>
    </row>
    <row r="72" spans="1:17" collapsed="1" x14ac:dyDescent="0.2">
      <c r="A72" s="26" t="s">
        <v>157</v>
      </c>
      <c r="B72" s="26" t="s">
        <v>158</v>
      </c>
      <c r="C72" s="27" t="s">
        <v>75</v>
      </c>
      <c r="D72" s="28">
        <v>0.97368421052631582</v>
      </c>
      <c r="E72" s="28">
        <v>1</v>
      </c>
      <c r="F72" s="28">
        <v>1</v>
      </c>
      <c r="G72" s="28">
        <v>1</v>
      </c>
      <c r="H72" s="28">
        <v>1</v>
      </c>
      <c r="I72" s="28">
        <v>1</v>
      </c>
      <c r="J72" s="28">
        <v>1</v>
      </c>
      <c r="K72" s="28">
        <v>1</v>
      </c>
      <c r="L72" s="28">
        <v>1</v>
      </c>
      <c r="M72" s="28"/>
      <c r="N72" s="28"/>
      <c r="O72" s="28"/>
      <c r="Q72" s="28">
        <v>0.9932432432432432</v>
      </c>
    </row>
    <row r="73" spans="1:17" ht="12.75" hidden="1" customHeight="1" outlineLevel="1" x14ac:dyDescent="0.2">
      <c r="A73" s="1"/>
      <c r="B73" s="1"/>
      <c r="C73" s="7" t="s">
        <v>76</v>
      </c>
      <c r="D73" s="24">
        <v>38</v>
      </c>
      <c r="E73" s="24">
        <v>34</v>
      </c>
      <c r="F73" s="24">
        <v>36</v>
      </c>
      <c r="G73" s="24">
        <v>18</v>
      </c>
      <c r="H73" s="24">
        <v>4</v>
      </c>
      <c r="I73" s="24">
        <v>5</v>
      </c>
      <c r="J73" s="24">
        <v>4</v>
      </c>
      <c r="K73" s="24">
        <v>4</v>
      </c>
      <c r="L73" s="24">
        <v>5</v>
      </c>
      <c r="M73" s="24"/>
      <c r="N73" s="24"/>
      <c r="O73" s="24"/>
      <c r="Q73" s="24">
        <v>148</v>
      </c>
    </row>
    <row r="74" spans="1:17" ht="12.75" hidden="1" customHeight="1" outlineLevel="1" x14ac:dyDescent="0.2">
      <c r="A74" s="1"/>
      <c r="B74" s="1"/>
      <c r="C74" s="7" t="s">
        <v>77</v>
      </c>
      <c r="D74" s="25">
        <v>0.97368421052631582</v>
      </c>
      <c r="E74" s="25">
        <v>1</v>
      </c>
      <c r="F74" s="25">
        <v>1</v>
      </c>
      <c r="G74" s="25">
        <v>1</v>
      </c>
      <c r="H74" s="25">
        <v>1</v>
      </c>
      <c r="I74" s="25">
        <v>1</v>
      </c>
      <c r="J74" s="25">
        <v>1</v>
      </c>
      <c r="K74" s="25">
        <v>1</v>
      </c>
      <c r="L74" s="25">
        <v>1</v>
      </c>
      <c r="M74" s="25"/>
      <c r="N74" s="25"/>
      <c r="O74" s="25"/>
      <c r="Q74" s="25">
        <v>0.9932432432432432</v>
      </c>
    </row>
    <row r="75" spans="1:17" ht="12.75" hidden="1" customHeight="1" outlineLevel="1" x14ac:dyDescent="0.2">
      <c r="A75" s="1"/>
      <c r="B75" s="1"/>
      <c r="C75" s="7" t="s">
        <v>78</v>
      </c>
      <c r="D75" s="25">
        <v>2.6315789473684209E-2</v>
      </c>
      <c r="E75" s="25">
        <v>0</v>
      </c>
      <c r="F75" s="25">
        <v>0</v>
      </c>
      <c r="G75" s="25">
        <v>0</v>
      </c>
      <c r="H75" s="25">
        <v>0</v>
      </c>
      <c r="I75" s="25">
        <v>0</v>
      </c>
      <c r="J75" s="25">
        <v>0</v>
      </c>
      <c r="K75" s="25">
        <v>0</v>
      </c>
      <c r="L75" s="25">
        <v>0</v>
      </c>
      <c r="M75" s="25"/>
      <c r="N75" s="25"/>
      <c r="O75" s="25"/>
      <c r="Q75" s="25">
        <v>6.7567567567567571E-3</v>
      </c>
    </row>
    <row r="76" spans="1:17" ht="12.75" hidden="1" customHeight="1" outlineLevel="1" x14ac:dyDescent="0.2">
      <c r="A76" s="1"/>
      <c r="B76" s="1"/>
      <c r="C76" s="7" t="s">
        <v>79</v>
      </c>
      <c r="D76" s="25">
        <v>2.6315789473684209E-2</v>
      </c>
      <c r="E76" s="25">
        <v>0</v>
      </c>
      <c r="F76" s="25">
        <v>0</v>
      </c>
      <c r="G76" s="25">
        <v>0</v>
      </c>
      <c r="H76" s="25">
        <v>0</v>
      </c>
      <c r="I76" s="25">
        <v>0</v>
      </c>
      <c r="J76" s="25">
        <v>0</v>
      </c>
      <c r="K76" s="25">
        <v>0</v>
      </c>
      <c r="L76" s="25">
        <v>0</v>
      </c>
      <c r="M76" s="25"/>
      <c r="N76" s="25"/>
      <c r="O76" s="25"/>
      <c r="Q76" s="25">
        <v>6.7567567567567571E-3</v>
      </c>
    </row>
    <row r="77" spans="1:17" collapsed="1" x14ac:dyDescent="0.2">
      <c r="A77" s="26" t="s">
        <v>159</v>
      </c>
      <c r="B77" s="26" t="s">
        <v>160</v>
      </c>
      <c r="C77" s="27" t="s">
        <v>75</v>
      </c>
      <c r="D77" s="28">
        <v>1</v>
      </c>
      <c r="E77" s="28">
        <v>1</v>
      </c>
      <c r="F77" s="28">
        <v>1</v>
      </c>
      <c r="G77" s="28">
        <v>1</v>
      </c>
      <c r="H77" s="28"/>
      <c r="I77" s="28"/>
      <c r="J77" s="28"/>
      <c r="K77" s="28"/>
      <c r="L77" s="28"/>
      <c r="M77" s="28"/>
      <c r="N77" s="28"/>
      <c r="O77" s="28"/>
      <c r="Q77" s="28">
        <v>1</v>
      </c>
    </row>
    <row r="78" spans="1:17" ht="12.75" hidden="1" customHeight="1" outlineLevel="1" x14ac:dyDescent="0.2">
      <c r="A78" s="1"/>
      <c r="B78" s="1"/>
      <c r="C78" s="7" t="s">
        <v>76</v>
      </c>
      <c r="D78" s="24">
        <v>11</v>
      </c>
      <c r="E78" s="24">
        <v>12</v>
      </c>
      <c r="F78" s="24">
        <v>18</v>
      </c>
      <c r="G78" s="24">
        <v>1</v>
      </c>
      <c r="H78" s="24"/>
      <c r="I78" s="24"/>
      <c r="J78" s="24"/>
      <c r="K78" s="24"/>
      <c r="L78" s="24"/>
      <c r="M78" s="24"/>
      <c r="N78" s="24"/>
      <c r="O78" s="24"/>
      <c r="Q78" s="24">
        <v>42</v>
      </c>
    </row>
    <row r="79" spans="1:17" ht="12.75" hidden="1" customHeight="1" outlineLevel="1" x14ac:dyDescent="0.2">
      <c r="A79" s="1"/>
      <c r="B79" s="1"/>
      <c r="C79" s="7" t="s">
        <v>77</v>
      </c>
      <c r="D79" s="25">
        <v>1</v>
      </c>
      <c r="E79" s="25">
        <v>1</v>
      </c>
      <c r="F79" s="25">
        <v>1</v>
      </c>
      <c r="G79" s="25">
        <v>1</v>
      </c>
      <c r="H79" s="25"/>
      <c r="I79" s="25"/>
      <c r="J79" s="25"/>
      <c r="K79" s="25"/>
      <c r="L79" s="25"/>
      <c r="M79" s="25"/>
      <c r="N79" s="25"/>
      <c r="O79" s="25"/>
      <c r="Q79" s="25">
        <v>1</v>
      </c>
    </row>
    <row r="80" spans="1:17" ht="12.75" hidden="1" customHeight="1" outlineLevel="1" x14ac:dyDescent="0.2">
      <c r="A80" s="1"/>
      <c r="B80" s="1"/>
      <c r="C80" s="7" t="s">
        <v>78</v>
      </c>
      <c r="D80" s="25">
        <v>0</v>
      </c>
      <c r="E80" s="25">
        <v>0</v>
      </c>
      <c r="F80" s="25">
        <v>0</v>
      </c>
      <c r="G80" s="25">
        <v>0</v>
      </c>
      <c r="H80" s="25"/>
      <c r="I80" s="25"/>
      <c r="J80" s="25"/>
      <c r="K80" s="25"/>
      <c r="L80" s="25"/>
      <c r="M80" s="25"/>
      <c r="N80" s="25"/>
      <c r="O80" s="25"/>
      <c r="Q80" s="25">
        <v>0</v>
      </c>
    </row>
    <row r="81" spans="1:18" ht="12.75" hidden="1" customHeight="1" outlineLevel="1" x14ac:dyDescent="0.2">
      <c r="A81" s="1"/>
      <c r="B81" s="1"/>
      <c r="C81" s="7" t="s">
        <v>79</v>
      </c>
      <c r="D81" s="25">
        <v>0</v>
      </c>
      <c r="E81" s="25">
        <v>0</v>
      </c>
      <c r="F81" s="25">
        <v>0</v>
      </c>
      <c r="G81" s="25">
        <v>0</v>
      </c>
      <c r="H81" s="25"/>
      <c r="I81" s="25"/>
      <c r="J81" s="25"/>
      <c r="K81" s="25"/>
      <c r="L81" s="25"/>
      <c r="M81" s="25"/>
      <c r="N81" s="25"/>
      <c r="O81" s="25"/>
      <c r="Q81" s="25">
        <v>0</v>
      </c>
    </row>
    <row r="82" spans="1:18" collapsed="1" x14ac:dyDescent="0.2">
      <c r="A82" s="26" t="s">
        <v>161</v>
      </c>
      <c r="B82" s="26" t="s">
        <v>162</v>
      </c>
      <c r="C82" s="27" t="s">
        <v>75</v>
      </c>
      <c r="D82" s="28">
        <v>1</v>
      </c>
      <c r="E82" s="28">
        <v>1</v>
      </c>
      <c r="F82" s="28">
        <v>1</v>
      </c>
      <c r="G82" s="28">
        <v>1</v>
      </c>
      <c r="H82" s="28"/>
      <c r="I82" s="28"/>
      <c r="J82" s="28"/>
      <c r="K82" s="28"/>
      <c r="L82" s="28"/>
      <c r="M82" s="28"/>
      <c r="N82" s="28"/>
      <c r="O82" s="28"/>
      <c r="Q82" s="28">
        <v>1</v>
      </c>
    </row>
    <row r="83" spans="1:18" ht="12.75" hidden="1" customHeight="1" outlineLevel="1" x14ac:dyDescent="0.2">
      <c r="A83" s="1"/>
      <c r="B83" s="1"/>
      <c r="C83" s="7" t="s">
        <v>76</v>
      </c>
      <c r="D83" s="24">
        <v>12</v>
      </c>
      <c r="E83" s="24">
        <v>15</v>
      </c>
      <c r="F83" s="24">
        <v>13</v>
      </c>
      <c r="G83" s="24">
        <v>6</v>
      </c>
      <c r="H83" s="24"/>
      <c r="I83" s="24"/>
      <c r="J83" s="24"/>
      <c r="K83" s="24"/>
      <c r="L83" s="24"/>
      <c r="M83" s="24"/>
      <c r="N83" s="24"/>
      <c r="O83" s="24"/>
      <c r="Q83" s="24">
        <v>46</v>
      </c>
    </row>
    <row r="84" spans="1:18" ht="12.75" hidden="1" customHeight="1" outlineLevel="1" x14ac:dyDescent="0.2">
      <c r="A84" s="1"/>
      <c r="B84" s="1"/>
      <c r="C84" s="7" t="s">
        <v>77</v>
      </c>
      <c r="D84" s="25">
        <v>1</v>
      </c>
      <c r="E84" s="25">
        <v>1</v>
      </c>
      <c r="F84" s="25">
        <v>1</v>
      </c>
      <c r="G84" s="25">
        <v>1</v>
      </c>
      <c r="H84" s="25"/>
      <c r="I84" s="25"/>
      <c r="J84" s="25"/>
      <c r="K84" s="25"/>
      <c r="L84" s="25"/>
      <c r="M84" s="25"/>
      <c r="N84" s="25"/>
      <c r="O84" s="25"/>
      <c r="Q84" s="25">
        <v>1</v>
      </c>
    </row>
    <row r="85" spans="1:18" ht="12.75" hidden="1" customHeight="1" outlineLevel="1" x14ac:dyDescent="0.2">
      <c r="A85" s="1"/>
      <c r="B85" s="1"/>
      <c r="C85" s="7" t="s">
        <v>78</v>
      </c>
      <c r="D85" s="25">
        <v>0</v>
      </c>
      <c r="E85" s="25">
        <v>0</v>
      </c>
      <c r="F85" s="25">
        <v>0</v>
      </c>
      <c r="G85" s="25">
        <v>0</v>
      </c>
      <c r="H85" s="25"/>
      <c r="I85" s="25"/>
      <c r="J85" s="25"/>
      <c r="K85" s="25"/>
      <c r="L85" s="25"/>
      <c r="M85" s="25"/>
      <c r="N85" s="25"/>
      <c r="O85" s="25"/>
      <c r="Q85" s="25">
        <v>0</v>
      </c>
    </row>
    <row r="86" spans="1:18" ht="12.75" hidden="1" customHeight="1" outlineLevel="1" x14ac:dyDescent="0.2">
      <c r="A86" s="1"/>
      <c r="B86" s="1"/>
      <c r="C86" s="7" t="s">
        <v>79</v>
      </c>
      <c r="D86" s="25">
        <v>0</v>
      </c>
      <c r="E86" s="25">
        <v>0</v>
      </c>
      <c r="F86" s="25">
        <v>0</v>
      </c>
      <c r="G86" s="25">
        <v>0</v>
      </c>
      <c r="H86" s="25"/>
      <c r="I86" s="25"/>
      <c r="J86" s="25"/>
      <c r="K86" s="25"/>
      <c r="L86" s="25"/>
      <c r="M86" s="25"/>
      <c r="N86" s="25"/>
      <c r="O86" s="25"/>
      <c r="Q86" s="25">
        <v>0</v>
      </c>
    </row>
    <row r="87" spans="1:18" ht="12.75" customHeight="1" collapsed="1" x14ac:dyDescent="0.2">
      <c r="A87" s="53" t="s">
        <v>144</v>
      </c>
      <c r="B87" s="53"/>
      <c r="C87" s="20" t="s">
        <v>75</v>
      </c>
      <c r="D87" s="44">
        <v>1</v>
      </c>
      <c r="E87" s="44">
        <v>1</v>
      </c>
      <c r="F87" s="44">
        <v>0.98684210526315796</v>
      </c>
      <c r="G87" s="44">
        <v>1</v>
      </c>
      <c r="H87" s="44"/>
      <c r="I87" s="44"/>
      <c r="J87" s="44"/>
      <c r="K87" s="44"/>
      <c r="L87" s="44"/>
      <c r="M87" s="6"/>
      <c r="N87" s="6"/>
      <c r="O87" s="6"/>
      <c r="Q87" s="44">
        <v>0.99583333333333335</v>
      </c>
    </row>
    <row r="88" spans="1:18" ht="12.75" hidden="1" customHeight="1" outlineLevel="1" x14ac:dyDescent="0.2">
      <c r="A88" s="1"/>
      <c r="B88" s="1"/>
      <c r="C88" s="7" t="s">
        <v>76</v>
      </c>
      <c r="D88" s="24">
        <v>63</v>
      </c>
      <c r="E88" s="24">
        <v>60</v>
      </c>
      <c r="F88" s="24">
        <v>68</v>
      </c>
      <c r="G88" s="24">
        <v>18</v>
      </c>
      <c r="H88" s="24"/>
      <c r="I88" s="24"/>
      <c r="J88" s="24"/>
      <c r="K88" s="24"/>
      <c r="L88" s="24"/>
      <c r="M88" s="24"/>
      <c r="N88" s="24"/>
      <c r="O88" s="24"/>
      <c r="Q88" s="24">
        <v>209</v>
      </c>
      <c r="R88" s="8"/>
    </row>
    <row r="89" spans="1:18" ht="12.75" hidden="1" customHeight="1" outlineLevel="1" x14ac:dyDescent="0.2">
      <c r="A89" s="1"/>
      <c r="B89" s="1"/>
      <c r="C89" s="7" t="s">
        <v>77</v>
      </c>
      <c r="D89" s="25">
        <v>1</v>
      </c>
      <c r="E89" s="25">
        <v>1</v>
      </c>
      <c r="F89" s="25">
        <v>0.98684210526315785</v>
      </c>
      <c r="G89" s="25">
        <v>1</v>
      </c>
      <c r="H89" s="25"/>
      <c r="I89" s="25"/>
      <c r="J89" s="25"/>
      <c r="K89" s="25"/>
      <c r="L89" s="25"/>
      <c r="M89" s="25"/>
      <c r="N89" s="25"/>
      <c r="O89" s="25"/>
      <c r="Q89" s="25">
        <v>0.99583333333333335</v>
      </c>
      <c r="R89" s="8"/>
    </row>
    <row r="90" spans="1:18" ht="12.75" hidden="1" customHeight="1" outlineLevel="1" x14ac:dyDescent="0.2">
      <c r="A90" s="1"/>
      <c r="B90" s="1"/>
      <c r="C90" s="7" t="s">
        <v>78</v>
      </c>
      <c r="D90" s="25">
        <v>0</v>
      </c>
      <c r="E90" s="25">
        <v>0</v>
      </c>
      <c r="F90" s="25">
        <v>1.3157894736842105E-2</v>
      </c>
      <c r="G90" s="25">
        <v>0</v>
      </c>
      <c r="H90" s="25"/>
      <c r="I90" s="25"/>
      <c r="J90" s="25"/>
      <c r="K90" s="25"/>
      <c r="L90" s="25"/>
      <c r="M90" s="25"/>
      <c r="N90" s="25"/>
      <c r="O90" s="25"/>
      <c r="Q90" s="25">
        <v>4.1666666666666666E-3</v>
      </c>
      <c r="R90" s="8"/>
    </row>
    <row r="91" spans="1:18" ht="12.75" hidden="1" customHeight="1" outlineLevel="1" x14ac:dyDescent="0.2">
      <c r="A91" s="1"/>
      <c r="B91" s="1"/>
      <c r="C91" s="7" t="s">
        <v>79</v>
      </c>
      <c r="D91" s="25">
        <v>0</v>
      </c>
      <c r="E91" s="25">
        <v>0</v>
      </c>
      <c r="F91" s="25">
        <v>1.3157894736842105E-2</v>
      </c>
      <c r="G91" s="25">
        <v>0</v>
      </c>
      <c r="H91" s="25"/>
      <c r="I91" s="25"/>
      <c r="J91" s="25"/>
      <c r="K91" s="25"/>
      <c r="L91" s="25"/>
      <c r="M91" s="25"/>
      <c r="N91" s="25"/>
      <c r="O91" s="25"/>
      <c r="Q91" s="25">
        <v>4.1666666666666666E-3</v>
      </c>
      <c r="R91" s="8"/>
    </row>
    <row r="92" spans="1:18" collapsed="1" x14ac:dyDescent="0.2">
      <c r="A92" s="26" t="s">
        <v>145</v>
      </c>
      <c r="B92" s="26" t="s">
        <v>146</v>
      </c>
      <c r="C92" s="27" t="s">
        <v>75</v>
      </c>
      <c r="D92" s="28">
        <v>1</v>
      </c>
      <c r="E92" s="28">
        <v>1</v>
      </c>
      <c r="F92" s="28">
        <v>0.94736842105263164</v>
      </c>
      <c r="G92" s="28">
        <v>1</v>
      </c>
      <c r="H92" s="28"/>
      <c r="I92" s="28"/>
      <c r="J92" s="28"/>
      <c r="K92" s="28"/>
      <c r="L92" s="28"/>
      <c r="M92" s="28"/>
      <c r="N92" s="28"/>
      <c r="O92" s="28"/>
      <c r="Q92" s="28">
        <v>0.98333333333333328</v>
      </c>
    </row>
    <row r="93" spans="1:18" ht="12.75" hidden="1" customHeight="1" outlineLevel="1" x14ac:dyDescent="0.2">
      <c r="A93" s="1"/>
      <c r="B93" s="1"/>
      <c r="C93" s="7" t="s">
        <v>76</v>
      </c>
      <c r="D93" s="24">
        <v>17</v>
      </c>
      <c r="E93" s="24">
        <v>16</v>
      </c>
      <c r="F93" s="24">
        <v>19</v>
      </c>
      <c r="G93" s="24">
        <v>8</v>
      </c>
      <c r="H93" s="24"/>
      <c r="I93" s="24"/>
      <c r="J93" s="24"/>
      <c r="K93" s="24"/>
      <c r="L93" s="24"/>
      <c r="M93" s="24"/>
      <c r="N93" s="24"/>
      <c r="O93" s="24"/>
      <c r="Q93" s="24">
        <v>60</v>
      </c>
    </row>
    <row r="94" spans="1:18" ht="12.75" hidden="1" customHeight="1" outlineLevel="1" x14ac:dyDescent="0.2">
      <c r="A94" s="1"/>
      <c r="B94" s="1"/>
      <c r="C94" s="7" t="s">
        <v>77</v>
      </c>
      <c r="D94" s="25">
        <v>1</v>
      </c>
      <c r="E94" s="25">
        <v>1</v>
      </c>
      <c r="F94" s="25">
        <v>0.94736842105263153</v>
      </c>
      <c r="G94" s="25">
        <v>1</v>
      </c>
      <c r="H94" s="25"/>
      <c r="I94" s="25"/>
      <c r="J94" s="25"/>
      <c r="K94" s="25"/>
      <c r="L94" s="25"/>
      <c r="M94" s="25"/>
      <c r="N94" s="25"/>
      <c r="O94" s="25"/>
      <c r="Q94" s="25">
        <v>0.98333333333333328</v>
      </c>
    </row>
    <row r="95" spans="1:18" ht="12.75" hidden="1" customHeight="1" outlineLevel="1" x14ac:dyDescent="0.2">
      <c r="A95" s="1"/>
      <c r="B95" s="1"/>
      <c r="C95" s="7" t="s">
        <v>78</v>
      </c>
      <c r="D95" s="25">
        <v>0</v>
      </c>
      <c r="E95" s="25">
        <v>0</v>
      </c>
      <c r="F95" s="25">
        <v>5.2631578947368418E-2</v>
      </c>
      <c r="G95" s="25">
        <v>0</v>
      </c>
      <c r="H95" s="25"/>
      <c r="I95" s="25"/>
      <c r="J95" s="25"/>
      <c r="K95" s="25"/>
      <c r="L95" s="25"/>
      <c r="M95" s="25"/>
      <c r="N95" s="25"/>
      <c r="O95" s="25"/>
      <c r="Q95" s="25">
        <v>1.6666666666666666E-2</v>
      </c>
    </row>
    <row r="96" spans="1:18" ht="12.75" hidden="1" customHeight="1" outlineLevel="1" x14ac:dyDescent="0.2">
      <c r="A96" s="1"/>
      <c r="B96" s="1"/>
      <c r="C96" s="7" t="s">
        <v>79</v>
      </c>
      <c r="D96" s="25">
        <v>0</v>
      </c>
      <c r="E96" s="25">
        <v>0</v>
      </c>
      <c r="F96" s="25">
        <v>5.2631578947368418E-2</v>
      </c>
      <c r="G96" s="25">
        <v>0</v>
      </c>
      <c r="H96" s="25"/>
      <c r="I96" s="25"/>
      <c r="J96" s="25"/>
      <c r="K96" s="25"/>
      <c r="L96" s="25"/>
      <c r="M96" s="25"/>
      <c r="N96" s="25"/>
      <c r="O96" s="25"/>
      <c r="Q96" s="25">
        <v>1.6666666666666666E-2</v>
      </c>
    </row>
    <row r="97" spans="1:17" collapsed="1" x14ac:dyDescent="0.2">
      <c r="A97" s="26" t="s">
        <v>147</v>
      </c>
      <c r="B97" s="26" t="s">
        <v>148</v>
      </c>
      <c r="C97" s="27" t="s">
        <v>75</v>
      </c>
      <c r="D97" s="28">
        <v>1</v>
      </c>
      <c r="E97" s="28">
        <v>1</v>
      </c>
      <c r="F97" s="28">
        <v>1</v>
      </c>
      <c r="G97" s="28">
        <v>1</v>
      </c>
      <c r="H97" s="28"/>
      <c r="I97" s="28"/>
      <c r="J97" s="28"/>
      <c r="K97" s="28"/>
      <c r="L97" s="28"/>
      <c r="M97" s="28"/>
      <c r="N97" s="28"/>
      <c r="O97" s="28"/>
      <c r="Q97" s="28">
        <v>1</v>
      </c>
    </row>
    <row r="98" spans="1:17" ht="12.75" hidden="1" customHeight="1" outlineLevel="1" x14ac:dyDescent="0.2">
      <c r="A98" s="1"/>
      <c r="B98" s="1"/>
      <c r="C98" s="7" t="s">
        <v>76</v>
      </c>
      <c r="D98" s="24">
        <v>25</v>
      </c>
      <c r="E98" s="24">
        <v>24</v>
      </c>
      <c r="F98" s="24">
        <v>26</v>
      </c>
      <c r="G98" s="24">
        <v>10</v>
      </c>
      <c r="H98" s="24"/>
      <c r="I98" s="24"/>
      <c r="J98" s="24"/>
      <c r="K98" s="24"/>
      <c r="L98" s="24"/>
      <c r="M98" s="24"/>
      <c r="N98" s="24"/>
      <c r="O98" s="24"/>
      <c r="Q98" s="24">
        <v>85</v>
      </c>
    </row>
    <row r="99" spans="1:17" ht="12.75" hidden="1" customHeight="1" outlineLevel="1" x14ac:dyDescent="0.2">
      <c r="A99" s="1"/>
      <c r="B99" s="1"/>
      <c r="C99" s="7" t="s">
        <v>77</v>
      </c>
      <c r="D99" s="25">
        <v>1</v>
      </c>
      <c r="E99" s="25">
        <v>1</v>
      </c>
      <c r="F99" s="25">
        <v>1</v>
      </c>
      <c r="G99" s="25">
        <v>1</v>
      </c>
      <c r="H99" s="25"/>
      <c r="I99" s="25"/>
      <c r="J99" s="25"/>
      <c r="K99" s="25"/>
      <c r="L99" s="25"/>
      <c r="M99" s="25"/>
      <c r="N99" s="25"/>
      <c r="O99" s="25"/>
      <c r="Q99" s="25">
        <v>1</v>
      </c>
    </row>
    <row r="100" spans="1:17" ht="12.75" hidden="1" customHeight="1" outlineLevel="1" x14ac:dyDescent="0.2">
      <c r="A100" s="1"/>
      <c r="B100" s="1"/>
      <c r="C100" s="7" t="s">
        <v>78</v>
      </c>
      <c r="D100" s="25">
        <v>0</v>
      </c>
      <c r="E100" s="25">
        <v>0</v>
      </c>
      <c r="F100" s="25">
        <v>0</v>
      </c>
      <c r="G100" s="25">
        <v>0</v>
      </c>
      <c r="H100" s="25"/>
      <c r="I100" s="25"/>
      <c r="J100" s="25"/>
      <c r="K100" s="25"/>
      <c r="L100" s="25"/>
      <c r="M100" s="25"/>
      <c r="N100" s="25"/>
      <c r="O100" s="25"/>
      <c r="Q100" s="25">
        <v>0</v>
      </c>
    </row>
    <row r="101" spans="1:17" ht="12.75" hidden="1" customHeight="1" outlineLevel="1" x14ac:dyDescent="0.2">
      <c r="A101" s="1"/>
      <c r="B101" s="1"/>
      <c r="C101" s="7" t="s">
        <v>79</v>
      </c>
      <c r="D101" s="25">
        <v>0</v>
      </c>
      <c r="E101" s="25">
        <v>0</v>
      </c>
      <c r="F101" s="25">
        <v>0</v>
      </c>
      <c r="G101" s="25">
        <v>0</v>
      </c>
      <c r="H101" s="25"/>
      <c r="I101" s="25"/>
      <c r="J101" s="25"/>
      <c r="K101" s="25"/>
      <c r="L101" s="25"/>
      <c r="M101" s="25"/>
      <c r="N101" s="25"/>
      <c r="O101" s="25"/>
      <c r="Q101" s="25">
        <v>0</v>
      </c>
    </row>
    <row r="102" spans="1:17" collapsed="1" x14ac:dyDescent="0.2">
      <c r="A102" s="26" t="s">
        <v>149</v>
      </c>
      <c r="B102" s="26" t="s">
        <v>150</v>
      </c>
      <c r="C102" s="27" t="s">
        <v>75</v>
      </c>
      <c r="D102" s="28">
        <v>1</v>
      </c>
      <c r="E102" s="28">
        <v>1</v>
      </c>
      <c r="F102" s="28">
        <v>1</v>
      </c>
      <c r="G102" s="28"/>
      <c r="H102" s="28"/>
      <c r="I102" s="28"/>
      <c r="J102" s="28"/>
      <c r="K102" s="28"/>
      <c r="L102" s="28"/>
      <c r="M102" s="28"/>
      <c r="N102" s="28"/>
      <c r="O102" s="28"/>
      <c r="Q102" s="28">
        <v>1</v>
      </c>
    </row>
    <row r="103" spans="1:17" ht="12.75" hidden="1" customHeight="1" outlineLevel="1" x14ac:dyDescent="0.2">
      <c r="A103" s="1"/>
      <c r="B103" s="1"/>
      <c r="C103" s="7" t="s">
        <v>76</v>
      </c>
      <c r="D103" s="24">
        <v>4</v>
      </c>
      <c r="E103" s="24">
        <v>4</v>
      </c>
      <c r="F103" s="24">
        <v>5</v>
      </c>
      <c r="G103" s="24"/>
      <c r="H103" s="24"/>
      <c r="I103" s="24"/>
      <c r="J103" s="24"/>
      <c r="K103" s="24"/>
      <c r="L103" s="24"/>
      <c r="M103" s="24"/>
      <c r="N103" s="24"/>
      <c r="O103" s="24"/>
      <c r="Q103" s="24">
        <v>13</v>
      </c>
    </row>
    <row r="104" spans="1:17" ht="12.75" hidden="1" customHeight="1" outlineLevel="1" x14ac:dyDescent="0.2">
      <c r="A104" s="1"/>
      <c r="B104" s="1"/>
      <c r="C104" s="7" t="s">
        <v>77</v>
      </c>
      <c r="D104" s="25">
        <v>1</v>
      </c>
      <c r="E104" s="25">
        <v>1</v>
      </c>
      <c r="F104" s="25">
        <v>1</v>
      </c>
      <c r="G104" s="25"/>
      <c r="H104" s="25"/>
      <c r="I104" s="25"/>
      <c r="J104" s="25"/>
      <c r="K104" s="25"/>
      <c r="L104" s="25"/>
      <c r="M104" s="25"/>
      <c r="N104" s="25"/>
      <c r="O104" s="25"/>
      <c r="Q104" s="25">
        <v>1</v>
      </c>
    </row>
    <row r="105" spans="1:17" ht="12.75" hidden="1" customHeight="1" outlineLevel="1" x14ac:dyDescent="0.2">
      <c r="A105" s="1"/>
      <c r="B105" s="1"/>
      <c r="C105" s="7" t="s">
        <v>78</v>
      </c>
      <c r="D105" s="25">
        <v>0</v>
      </c>
      <c r="E105" s="25">
        <v>0</v>
      </c>
      <c r="F105" s="25">
        <v>0</v>
      </c>
      <c r="G105" s="25"/>
      <c r="H105" s="25"/>
      <c r="I105" s="25"/>
      <c r="J105" s="25"/>
      <c r="K105" s="25"/>
      <c r="L105" s="25"/>
      <c r="M105" s="25"/>
      <c r="N105" s="25"/>
      <c r="O105" s="25"/>
      <c r="Q105" s="25">
        <v>0</v>
      </c>
    </row>
    <row r="106" spans="1:17" ht="12.75" hidden="1" customHeight="1" outlineLevel="1" x14ac:dyDescent="0.2">
      <c r="A106" s="1"/>
      <c r="B106" s="1"/>
      <c r="C106" s="7" t="s">
        <v>79</v>
      </c>
      <c r="D106" s="25">
        <v>0</v>
      </c>
      <c r="E106" s="25">
        <v>0</v>
      </c>
      <c r="F106" s="25">
        <v>0</v>
      </c>
      <c r="G106" s="25"/>
      <c r="H106" s="25"/>
      <c r="I106" s="25"/>
      <c r="J106" s="25"/>
      <c r="K106" s="25"/>
      <c r="L106" s="25"/>
      <c r="M106" s="25"/>
      <c r="N106" s="25"/>
      <c r="O106" s="25"/>
      <c r="Q106" s="25">
        <v>0</v>
      </c>
    </row>
    <row r="107" spans="1:17" collapsed="1" x14ac:dyDescent="0.2">
      <c r="A107" s="26" t="s">
        <v>151</v>
      </c>
      <c r="B107" s="26" t="s">
        <v>152</v>
      </c>
      <c r="C107" s="27" t="s">
        <v>75</v>
      </c>
      <c r="D107" s="28">
        <v>1</v>
      </c>
      <c r="E107" s="28">
        <v>1</v>
      </c>
      <c r="F107" s="28">
        <v>1</v>
      </c>
      <c r="G107" s="28"/>
      <c r="H107" s="28"/>
      <c r="I107" s="28"/>
      <c r="J107" s="28"/>
      <c r="K107" s="28"/>
      <c r="L107" s="28"/>
      <c r="M107" s="28"/>
      <c r="N107" s="28"/>
      <c r="O107" s="28"/>
      <c r="Q107" s="28">
        <v>1</v>
      </c>
    </row>
    <row r="108" spans="1:17" ht="12.75" hidden="1" customHeight="1" outlineLevel="1" x14ac:dyDescent="0.2">
      <c r="A108" s="1"/>
      <c r="B108" s="1"/>
      <c r="C108" s="7" t="s">
        <v>76</v>
      </c>
      <c r="D108" s="24">
        <v>17</v>
      </c>
      <c r="E108" s="24">
        <v>16</v>
      </c>
      <c r="F108" s="24">
        <v>18</v>
      </c>
      <c r="G108" s="24"/>
      <c r="H108" s="24"/>
      <c r="I108" s="24"/>
      <c r="J108" s="24"/>
      <c r="K108" s="24"/>
      <c r="L108" s="24"/>
      <c r="M108" s="24"/>
      <c r="N108" s="24"/>
      <c r="O108" s="24"/>
      <c r="Q108" s="24">
        <v>51</v>
      </c>
    </row>
    <row r="109" spans="1:17" ht="12.75" hidden="1" customHeight="1" outlineLevel="1" x14ac:dyDescent="0.2">
      <c r="A109" s="1"/>
      <c r="B109" s="1"/>
      <c r="C109" s="7" t="s">
        <v>77</v>
      </c>
      <c r="D109" s="25">
        <v>1</v>
      </c>
      <c r="E109" s="25">
        <v>1</v>
      </c>
      <c r="F109" s="25">
        <v>1</v>
      </c>
      <c r="G109" s="25"/>
      <c r="H109" s="25"/>
      <c r="I109" s="25"/>
      <c r="J109" s="25"/>
      <c r="K109" s="25"/>
      <c r="L109" s="25"/>
      <c r="M109" s="25"/>
      <c r="N109" s="25"/>
      <c r="O109" s="25"/>
      <c r="Q109" s="25">
        <v>1</v>
      </c>
    </row>
    <row r="110" spans="1:17" ht="12.75" hidden="1" customHeight="1" outlineLevel="1" x14ac:dyDescent="0.2">
      <c r="A110" s="1"/>
      <c r="B110" s="1"/>
      <c r="C110" s="7" t="s">
        <v>78</v>
      </c>
      <c r="D110" s="25">
        <v>0</v>
      </c>
      <c r="E110" s="25">
        <v>0</v>
      </c>
      <c r="F110" s="25">
        <v>0</v>
      </c>
      <c r="G110" s="25"/>
      <c r="H110" s="25"/>
      <c r="I110" s="25"/>
      <c r="J110" s="25"/>
      <c r="K110" s="25"/>
      <c r="L110" s="25"/>
      <c r="M110" s="25"/>
      <c r="N110" s="25"/>
      <c r="O110" s="25"/>
      <c r="Q110" s="25">
        <v>0</v>
      </c>
    </row>
    <row r="111" spans="1:17" ht="12.75" hidden="1" customHeight="1" outlineLevel="1" x14ac:dyDescent="0.2">
      <c r="A111" s="1"/>
      <c r="B111" s="1"/>
      <c r="C111" s="7" t="s">
        <v>79</v>
      </c>
      <c r="D111" s="25">
        <v>0</v>
      </c>
      <c r="E111" s="25">
        <v>0</v>
      </c>
      <c r="F111" s="25">
        <v>0</v>
      </c>
      <c r="G111" s="25"/>
      <c r="H111" s="25"/>
      <c r="I111" s="25"/>
      <c r="J111" s="25"/>
      <c r="K111" s="25"/>
      <c r="L111" s="25"/>
      <c r="M111" s="25"/>
      <c r="N111" s="25"/>
      <c r="O111" s="25"/>
      <c r="Q111" s="25">
        <v>0</v>
      </c>
    </row>
    <row r="112" spans="1:17" collapsed="1" x14ac:dyDescent="0.2"/>
    <row r="113" spans="1:3" x14ac:dyDescent="0.2">
      <c r="A113" s="54" t="s">
        <v>92</v>
      </c>
      <c r="B113" s="54"/>
      <c r="C113" s="54"/>
    </row>
    <row r="114" spans="1:3" x14ac:dyDescent="0.2">
      <c r="A114" t="s">
        <v>122</v>
      </c>
    </row>
  </sheetData>
  <mergeCells count="10">
    <mergeCell ref="A55:C55"/>
    <mergeCell ref="A57:B57"/>
    <mergeCell ref="A113:C113"/>
    <mergeCell ref="A48:B48"/>
    <mergeCell ref="A1:C1"/>
    <mergeCell ref="A3:C3"/>
    <mergeCell ref="A5:C5"/>
    <mergeCell ref="A6:C6"/>
    <mergeCell ref="A54:C54"/>
    <mergeCell ref="A87:B8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4"/>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OPERACIONES / OPERATION INDEX</v>
      </c>
      <c r="B2" s="58"/>
      <c r="C2" s="58"/>
      <c r="D2" s="58"/>
      <c r="E2" s="58"/>
      <c r="F2" s="58"/>
      <c r="G2" s="58"/>
    </row>
    <row r="3" spans="1:26" ht="15" x14ac:dyDescent="0.25">
      <c r="A3" s="56" t="str">
        <f>Operación!A3</f>
        <v>AEROPUERTO DE ZIHUATANEJO</v>
      </c>
      <c r="B3" s="56"/>
      <c r="C3" s="56"/>
      <c r="D3" s="56"/>
      <c r="E3" s="56"/>
      <c r="F3" s="56"/>
      <c r="G3" s="56"/>
    </row>
    <row r="5" spans="1:26" ht="38.25" x14ac:dyDescent="0.2">
      <c r="A5" s="11" t="s">
        <v>97</v>
      </c>
      <c r="B5" s="10" t="s">
        <v>80</v>
      </c>
      <c r="C5" s="10" t="s">
        <v>81</v>
      </c>
      <c r="D5" s="10" t="s">
        <v>82</v>
      </c>
      <c r="E5" s="10" t="s">
        <v>83</v>
      </c>
      <c r="F5" s="10" t="s">
        <v>84</v>
      </c>
      <c r="G5" s="10" t="s">
        <v>85</v>
      </c>
      <c r="H5" s="10" t="s">
        <v>86</v>
      </c>
      <c r="I5" s="10" t="s">
        <v>87</v>
      </c>
      <c r="J5" s="10" t="s">
        <v>88</v>
      </c>
      <c r="K5" s="10" t="s">
        <v>89</v>
      </c>
      <c r="L5" s="10" t="s">
        <v>90</v>
      </c>
      <c r="M5" s="10" t="s">
        <v>91</v>
      </c>
      <c r="X5" s="23" t="s">
        <v>5</v>
      </c>
      <c r="Y5" s="33" t="s">
        <v>126</v>
      </c>
      <c r="Z5" s="33" t="s">
        <v>99</v>
      </c>
    </row>
    <row r="6" spans="1:26" x14ac:dyDescent="0.2">
      <c r="A6" s="9" t="s">
        <v>3</v>
      </c>
      <c r="B6" s="12">
        <f>Operación!D48</f>
        <v>0.99425816752640628</v>
      </c>
      <c r="C6" s="12">
        <f>Operación!E48</f>
        <v>1</v>
      </c>
      <c r="D6" s="12">
        <f>Operación!F48</f>
        <v>0.99273607748184023</v>
      </c>
      <c r="E6" s="12">
        <f>Operación!G48</f>
        <v>0.99031476997578693</v>
      </c>
      <c r="F6" s="12">
        <f>Operación!H48</f>
        <v>1</v>
      </c>
      <c r="G6" s="12">
        <f>Operación!I48</f>
        <v>0.97575757575757571</v>
      </c>
      <c r="H6" s="12">
        <f>Operación!J48</f>
        <v>0.9977678571428571</v>
      </c>
      <c r="I6" s="12">
        <f>Operación!K48</f>
        <v>1</v>
      </c>
      <c r="J6" s="12">
        <f>Operación!L48</f>
        <v>0.988620199146515</v>
      </c>
      <c r="K6" s="12">
        <f>Operación!M48</f>
        <v>0</v>
      </c>
      <c r="L6" s="12">
        <f>Operación!N48</f>
        <v>0</v>
      </c>
      <c r="M6" s="12">
        <f>Operación!O48</f>
        <v>0</v>
      </c>
      <c r="N6" s="51"/>
      <c r="X6" s="34" t="s">
        <v>169</v>
      </c>
      <c r="Y6" s="12">
        <f>Operación!$Q$8</f>
        <v>1</v>
      </c>
      <c r="Z6" s="12">
        <f>Operación!$Q$10</f>
        <v>1</v>
      </c>
    </row>
    <row r="7" spans="1:26" x14ac:dyDescent="0.2">
      <c r="A7" s="9" t="s">
        <v>4</v>
      </c>
      <c r="B7" s="12">
        <f>Operación!D57</f>
        <v>0.99473684210526314</v>
      </c>
      <c r="C7" s="12">
        <f>Operación!E57</f>
        <v>1</v>
      </c>
      <c r="D7" s="12">
        <f>Operación!F57</f>
        <v>1</v>
      </c>
      <c r="E7" s="12">
        <f>Operación!G57</f>
        <v>1</v>
      </c>
      <c r="F7" s="12">
        <f>Operación!H57</f>
        <v>1</v>
      </c>
      <c r="G7" s="12">
        <f>Operación!I57</f>
        <v>1</v>
      </c>
      <c r="H7" s="12">
        <f>Operación!J57</f>
        <v>1</v>
      </c>
      <c r="I7" s="12">
        <f>Operación!K57</f>
        <v>0.97222222222222221</v>
      </c>
      <c r="J7" s="12">
        <f>Operación!L57</f>
        <v>1</v>
      </c>
      <c r="K7" s="12">
        <f>Operación!M57</f>
        <v>0</v>
      </c>
      <c r="L7" s="12">
        <f>Operación!N57</f>
        <v>0</v>
      </c>
      <c r="M7" s="12">
        <f>Operación!O57</f>
        <v>0</v>
      </c>
      <c r="N7" s="51"/>
      <c r="X7" s="34" t="s">
        <v>170</v>
      </c>
      <c r="Y7" s="12">
        <f>Operación!$Q$13</f>
        <v>1</v>
      </c>
      <c r="Z7" s="12">
        <f>Operación!$Q$15</f>
        <v>1</v>
      </c>
    </row>
    <row r="8" spans="1:26" x14ac:dyDescent="0.2">
      <c r="A8" s="9" t="s">
        <v>163</v>
      </c>
      <c r="B8" s="12">
        <v>1</v>
      </c>
      <c r="C8" s="12">
        <v>1</v>
      </c>
      <c r="D8" s="12">
        <v>0.98684210526315796</v>
      </c>
      <c r="E8" s="12">
        <v>1</v>
      </c>
      <c r="F8" s="12"/>
      <c r="G8" s="12"/>
      <c r="H8" s="12"/>
      <c r="I8" s="12"/>
      <c r="J8" s="12"/>
      <c r="N8" s="51"/>
      <c r="X8" s="34" t="s">
        <v>171</v>
      </c>
      <c r="Y8" s="12">
        <f>Operación!$Q$18</f>
        <v>1</v>
      </c>
      <c r="Z8" s="12">
        <f>Operación!$Q$20</f>
        <v>1</v>
      </c>
    </row>
    <row r="9" spans="1:26" x14ac:dyDescent="0.2">
      <c r="N9" s="51"/>
      <c r="X9" s="34" t="s">
        <v>172</v>
      </c>
      <c r="Y9" s="12">
        <f>Operación!$Q$23</f>
        <v>0.98224852071005919</v>
      </c>
      <c r="Z9" s="12">
        <f>Operación!$Q$25</f>
        <v>0.98224852071005919</v>
      </c>
    </row>
    <row r="10" spans="1:26" x14ac:dyDescent="0.2">
      <c r="N10" s="51"/>
      <c r="X10" s="34" t="s">
        <v>173</v>
      </c>
      <c r="Y10" s="12">
        <f>Operación!$Q$28</f>
        <v>0.99661016949152548</v>
      </c>
      <c r="Z10" s="12">
        <f>Operación!$Q$30</f>
        <v>0.99661016949152548</v>
      </c>
    </row>
    <row r="11" spans="1:26" x14ac:dyDescent="0.2">
      <c r="N11" s="51"/>
      <c r="X11" s="34" t="s">
        <v>139</v>
      </c>
      <c r="Y11" s="12">
        <f>Operación!$Q$33</f>
        <v>0.975103734439834</v>
      </c>
      <c r="Z11" s="12">
        <f>Operación!$Q$35</f>
        <v>0.975103734439834</v>
      </c>
    </row>
    <row r="12" spans="1:26" x14ac:dyDescent="0.2">
      <c r="N12" s="51"/>
      <c r="X12" s="34" t="s">
        <v>174</v>
      </c>
      <c r="Y12" s="12">
        <f>Operación!$Q$38</f>
        <v>1</v>
      </c>
      <c r="Z12" s="12">
        <f>Operación!$Q$40</f>
        <v>1</v>
      </c>
    </row>
    <row r="13" spans="1:26" x14ac:dyDescent="0.2">
      <c r="N13" s="51"/>
      <c r="X13" s="34" t="s">
        <v>175</v>
      </c>
      <c r="Y13" s="12">
        <f>Operación!$Q$43</f>
        <v>1</v>
      </c>
      <c r="Z13" s="12">
        <f>Operación!$Q$45</f>
        <v>1</v>
      </c>
    </row>
    <row r="35" spans="1:26" ht="38.25" x14ac:dyDescent="0.2">
      <c r="A35" s="11" t="s">
        <v>98</v>
      </c>
      <c r="B35" s="10" t="s">
        <v>80</v>
      </c>
      <c r="C35" s="10" t="s">
        <v>81</v>
      </c>
      <c r="D35" s="10" t="s">
        <v>82</v>
      </c>
      <c r="E35" s="10" t="s">
        <v>83</v>
      </c>
      <c r="F35" s="10" t="s">
        <v>84</v>
      </c>
      <c r="G35" s="10" t="s">
        <v>85</v>
      </c>
      <c r="H35" s="10" t="s">
        <v>86</v>
      </c>
      <c r="I35" s="10" t="s">
        <v>87</v>
      </c>
      <c r="J35" s="10" t="s">
        <v>88</v>
      </c>
      <c r="K35" s="10" t="s">
        <v>89</v>
      </c>
      <c r="L35" s="10" t="s">
        <v>90</v>
      </c>
      <c r="M35" s="10" t="s">
        <v>91</v>
      </c>
      <c r="X35" s="23" t="s">
        <v>5</v>
      </c>
      <c r="Y35" s="33" t="s">
        <v>126</v>
      </c>
      <c r="Z35" s="33" t="s">
        <v>99</v>
      </c>
    </row>
    <row r="36" spans="1:26" x14ac:dyDescent="0.2">
      <c r="A36" s="9" t="s">
        <v>3</v>
      </c>
      <c r="B36" s="12">
        <f>Operación!D50</f>
        <v>0.99425816752640628</v>
      </c>
      <c r="C36" s="12">
        <f>Operación!E50</f>
        <v>1</v>
      </c>
      <c r="D36" s="12">
        <f>Operación!F50</f>
        <v>0.99273607748184023</v>
      </c>
      <c r="E36" s="12">
        <f>Operación!G50</f>
        <v>0.99031476997578693</v>
      </c>
      <c r="F36" s="12">
        <f>Operación!H50</f>
        <v>1</v>
      </c>
      <c r="G36" s="12">
        <f>Operación!I50</f>
        <v>0.97575757575757571</v>
      </c>
      <c r="H36" s="12">
        <f>Operación!J50</f>
        <v>0.9977678571428571</v>
      </c>
      <c r="I36" s="12">
        <f>Operación!K50</f>
        <v>1</v>
      </c>
      <c r="J36" s="12">
        <f>Operación!L50</f>
        <v>0.988620199146515</v>
      </c>
      <c r="K36" s="12">
        <f>Operación!M50</f>
        <v>0</v>
      </c>
      <c r="L36" s="12">
        <f>Operación!N50</f>
        <v>0</v>
      </c>
      <c r="M36" s="12">
        <f>Operación!O50</f>
        <v>0</v>
      </c>
      <c r="N36" s="51"/>
      <c r="X36" s="34" t="s">
        <v>164</v>
      </c>
      <c r="Y36" s="12">
        <f>Operación!$Q$62</f>
        <v>1</v>
      </c>
      <c r="Z36" s="12">
        <f>Operación!$Q$64</f>
        <v>1</v>
      </c>
    </row>
    <row r="37" spans="1:26" x14ac:dyDescent="0.2">
      <c r="A37" s="9" t="s">
        <v>4</v>
      </c>
      <c r="B37" s="12">
        <f>Operación!D59</f>
        <v>0.99473684210526314</v>
      </c>
      <c r="C37" s="12">
        <f>Operación!E59</f>
        <v>1</v>
      </c>
      <c r="D37" s="12">
        <f>Operación!F59</f>
        <v>1</v>
      </c>
      <c r="E37" s="12">
        <f>Operación!G59</f>
        <v>1</v>
      </c>
      <c r="F37" s="12">
        <f>Operación!H59</f>
        <v>1</v>
      </c>
      <c r="G37" s="12">
        <f>Operación!I59</f>
        <v>1</v>
      </c>
      <c r="H37" s="12">
        <f>Operación!J59</f>
        <v>1</v>
      </c>
      <c r="I37" s="12">
        <f>Operación!K59</f>
        <v>0.97222222222222221</v>
      </c>
      <c r="J37" s="12">
        <f>Operación!L59</f>
        <v>1</v>
      </c>
      <c r="K37" s="12">
        <f>Operación!M59</f>
        <v>0</v>
      </c>
      <c r="L37" s="12">
        <f>Operación!N59</f>
        <v>0</v>
      </c>
      <c r="M37" s="12">
        <f>Operación!O59</f>
        <v>0</v>
      </c>
      <c r="N37" s="51"/>
      <c r="X37" s="34" t="s">
        <v>156</v>
      </c>
      <c r="Y37" s="12">
        <f>Operación!$Q$67</f>
        <v>0.9939393939393939</v>
      </c>
      <c r="Z37" s="12">
        <f>Operación!$Q$69</f>
        <v>0.9939393939393939</v>
      </c>
    </row>
    <row r="38" spans="1:26" x14ac:dyDescent="0.2">
      <c r="A38" s="9" t="s">
        <v>163</v>
      </c>
      <c r="B38" s="12">
        <v>1</v>
      </c>
      <c r="C38" s="12">
        <v>1</v>
      </c>
      <c r="D38" s="12">
        <v>0.98684210526315796</v>
      </c>
      <c r="E38" s="12">
        <v>1</v>
      </c>
      <c r="F38" s="12"/>
      <c r="G38" s="12"/>
      <c r="H38" s="12"/>
      <c r="I38" s="12"/>
      <c r="J38" s="12"/>
      <c r="N38" s="51"/>
      <c r="X38" s="34" t="s">
        <v>165</v>
      </c>
      <c r="Y38" s="12">
        <f>Operación!$Q$72</f>
        <v>0.9932432432432432</v>
      </c>
      <c r="Z38" s="12">
        <f>Operación!$Q$74</f>
        <v>0.9932432432432432</v>
      </c>
    </row>
    <row r="39" spans="1:26" x14ac:dyDescent="0.2">
      <c r="N39" s="51"/>
      <c r="X39" s="34" t="s">
        <v>160</v>
      </c>
      <c r="Y39" s="12">
        <f>Operación!$Q$77</f>
        <v>1</v>
      </c>
      <c r="Z39" s="12">
        <f>Operación!$Q$79</f>
        <v>1</v>
      </c>
    </row>
    <row r="40" spans="1:26" x14ac:dyDescent="0.2">
      <c r="N40" s="51"/>
      <c r="X40" s="34" t="s">
        <v>162</v>
      </c>
      <c r="Y40" s="12">
        <f>Operación!$Q$82</f>
        <v>1</v>
      </c>
      <c r="Z40" s="12">
        <f>Operación!$Q$84</f>
        <v>1</v>
      </c>
    </row>
    <row r="41" spans="1:26" x14ac:dyDescent="0.2">
      <c r="N41" s="51"/>
      <c r="X41" s="34" t="s">
        <v>146</v>
      </c>
      <c r="Y41" s="12">
        <v>0.98333333333333328</v>
      </c>
      <c r="Z41" s="12">
        <v>0.98333333333333328</v>
      </c>
    </row>
    <row r="42" spans="1:26" x14ac:dyDescent="0.2">
      <c r="N42" s="51"/>
      <c r="X42" s="34" t="s">
        <v>166</v>
      </c>
      <c r="Y42" s="12">
        <v>1</v>
      </c>
      <c r="Z42" s="12">
        <v>1</v>
      </c>
    </row>
    <row r="43" spans="1:26" x14ac:dyDescent="0.2">
      <c r="N43" s="51"/>
      <c r="X43" s="34" t="s">
        <v>167</v>
      </c>
      <c r="Y43" s="12">
        <v>1</v>
      </c>
      <c r="Z43" s="12">
        <v>1</v>
      </c>
    </row>
    <row r="44" spans="1:26" x14ac:dyDescent="0.2">
      <c r="N44" s="51"/>
      <c r="X44" s="34" t="s">
        <v>168</v>
      </c>
      <c r="Y44" s="12">
        <v>1</v>
      </c>
      <c r="Z44" s="12">
        <v>1</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1"/>
  <sheetViews>
    <sheetView showGridLines="0" zoomScale="85" zoomScaleNormal="85" workbookViewId="0"/>
  </sheetViews>
  <sheetFormatPr baseColWidth="10" defaultRowHeight="15" x14ac:dyDescent="0.25"/>
  <cols>
    <col min="1" max="1" width="11.42578125" customWidth="1"/>
    <col min="2" max="2" width="27.5703125" bestFit="1" customWidth="1"/>
    <col min="3" max="3" width="13.5703125" bestFit="1" customWidth="1"/>
    <col min="4" max="14" width="9.7109375" style="21" customWidth="1"/>
    <col min="15" max="16384" width="11.42578125" style="21"/>
  </cols>
  <sheetData>
    <row r="3" spans="2:3" x14ac:dyDescent="0.25">
      <c r="B3" s="36" t="s">
        <v>100</v>
      </c>
      <c r="C3" s="37">
        <v>2509</v>
      </c>
    </row>
    <row r="4" spans="2:3" x14ac:dyDescent="0.25">
      <c r="B4" s="36" t="s">
        <v>101</v>
      </c>
      <c r="C4" s="37">
        <v>20</v>
      </c>
    </row>
    <row r="5" spans="2:3" x14ac:dyDescent="0.25">
      <c r="B5" s="35" t="s">
        <v>102</v>
      </c>
      <c r="C5" s="38">
        <v>20</v>
      </c>
    </row>
    <row r="6" spans="2:3" x14ac:dyDescent="0.25">
      <c r="B6" s="22" t="s">
        <v>103</v>
      </c>
      <c r="C6" s="39">
        <v>19</v>
      </c>
    </row>
    <row r="7" spans="2:3" x14ac:dyDescent="0.25">
      <c r="B7" s="22" t="s">
        <v>104</v>
      </c>
      <c r="C7" s="39">
        <v>1</v>
      </c>
    </row>
    <row r="8" spans="2:3" x14ac:dyDescent="0.25">
      <c r="B8" s="22" t="s">
        <v>105</v>
      </c>
      <c r="C8" s="39">
        <v>0</v>
      </c>
    </row>
    <row r="9" spans="2:3" x14ac:dyDescent="0.25">
      <c r="B9" s="35" t="s">
        <v>106</v>
      </c>
      <c r="C9" s="38">
        <v>0</v>
      </c>
    </row>
    <row r="10" spans="2:3" x14ac:dyDescent="0.25">
      <c r="B10" s="22" t="s">
        <v>107</v>
      </c>
      <c r="C10" s="39">
        <v>0</v>
      </c>
    </row>
    <row r="11" spans="2:3" x14ac:dyDescent="0.25">
      <c r="B11" s="22" t="s">
        <v>108</v>
      </c>
      <c r="C11" s="39">
        <v>0</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40" bestFit="1" customWidth="1"/>
    <col min="2" max="13" width="9.7109375" style="40" customWidth="1"/>
    <col min="14" max="16384" width="11.42578125" style="40"/>
  </cols>
  <sheetData>
    <row r="1" spans="1:13" x14ac:dyDescent="0.25">
      <c r="A1" s="59" t="s">
        <v>52</v>
      </c>
      <c r="B1" s="40" t="s">
        <v>53</v>
      </c>
    </row>
    <row r="2" spans="1:13" x14ac:dyDescent="0.25">
      <c r="A2" s="59" t="s">
        <v>5</v>
      </c>
      <c r="B2" s="40" t="s">
        <v>53</v>
      </c>
    </row>
    <row r="4" spans="1:13" ht="30" x14ac:dyDescent="0.25">
      <c r="A4" s="60" t="s">
        <v>54</v>
      </c>
      <c r="B4" s="41" t="s">
        <v>55</v>
      </c>
      <c r="C4" s="41" t="s">
        <v>56</v>
      </c>
      <c r="D4" s="41" t="s">
        <v>57</v>
      </c>
      <c r="E4" s="41" t="s">
        <v>58</v>
      </c>
      <c r="F4" s="41" t="s">
        <v>59</v>
      </c>
      <c r="G4" s="41" t="s">
        <v>60</v>
      </c>
      <c r="H4" s="41" t="s">
        <v>61</v>
      </c>
      <c r="I4" s="41" t="s">
        <v>119</v>
      </c>
      <c r="J4" s="41" t="s">
        <v>62</v>
      </c>
      <c r="K4" s="41" t="s">
        <v>63</v>
      </c>
      <c r="L4" s="41" t="s">
        <v>64</v>
      </c>
      <c r="M4" s="41" t="s">
        <v>120</v>
      </c>
    </row>
    <row r="5" spans="1:13" x14ac:dyDescent="0.25">
      <c r="A5" s="45" t="s">
        <v>65</v>
      </c>
      <c r="B5" s="46">
        <v>4</v>
      </c>
      <c r="C5" s="46">
        <v>0</v>
      </c>
      <c r="D5" s="46">
        <v>4</v>
      </c>
      <c r="E5" s="46">
        <v>4</v>
      </c>
      <c r="F5" s="46">
        <v>0</v>
      </c>
      <c r="G5" s="46">
        <v>4</v>
      </c>
      <c r="H5" s="46">
        <v>1</v>
      </c>
      <c r="I5" s="46">
        <v>1</v>
      </c>
      <c r="J5" s="46">
        <v>2</v>
      </c>
      <c r="K5" s="46">
        <v>0</v>
      </c>
      <c r="L5" s="46">
        <v>0</v>
      </c>
      <c r="M5" s="46">
        <v>0</v>
      </c>
    </row>
    <row r="6" spans="1:13" x14ac:dyDescent="0.25">
      <c r="A6" s="47" t="s">
        <v>110</v>
      </c>
      <c r="B6" s="46">
        <v>0</v>
      </c>
      <c r="C6" s="46">
        <v>0</v>
      </c>
      <c r="D6" s="46">
        <v>0</v>
      </c>
      <c r="E6" s="46">
        <v>0</v>
      </c>
      <c r="F6" s="46">
        <v>0</v>
      </c>
      <c r="G6" s="46">
        <v>0</v>
      </c>
      <c r="H6" s="46">
        <v>0</v>
      </c>
      <c r="I6" s="46">
        <v>0</v>
      </c>
      <c r="J6" s="46">
        <v>0</v>
      </c>
      <c r="K6" s="46">
        <v>0</v>
      </c>
      <c r="L6" s="46">
        <v>0</v>
      </c>
      <c r="M6" s="46">
        <v>0</v>
      </c>
    </row>
    <row r="7" spans="1:13" x14ac:dyDescent="0.25">
      <c r="A7" s="47" t="s">
        <v>112</v>
      </c>
      <c r="B7" s="46">
        <v>0</v>
      </c>
      <c r="C7" s="46">
        <v>0</v>
      </c>
      <c r="D7" s="46">
        <v>0</v>
      </c>
      <c r="E7" s="46">
        <v>0</v>
      </c>
      <c r="F7" s="46">
        <v>0</v>
      </c>
      <c r="G7" s="46">
        <v>0</v>
      </c>
      <c r="H7" s="46">
        <v>0</v>
      </c>
      <c r="I7" s="46">
        <v>0</v>
      </c>
      <c r="J7" s="46">
        <v>0</v>
      </c>
      <c r="K7" s="46">
        <v>0</v>
      </c>
      <c r="L7" s="46">
        <v>0</v>
      </c>
      <c r="M7" s="46">
        <v>0</v>
      </c>
    </row>
    <row r="8" spans="1:13" x14ac:dyDescent="0.25">
      <c r="A8" s="47" t="s">
        <v>113</v>
      </c>
      <c r="B8" s="46">
        <v>0</v>
      </c>
      <c r="C8" s="46">
        <v>0</v>
      </c>
      <c r="D8" s="46">
        <v>0</v>
      </c>
      <c r="E8" s="46">
        <v>0</v>
      </c>
      <c r="F8" s="46">
        <v>0</v>
      </c>
      <c r="G8" s="46">
        <v>0</v>
      </c>
      <c r="H8" s="46">
        <v>0</v>
      </c>
      <c r="I8" s="46">
        <v>0</v>
      </c>
      <c r="J8" s="46">
        <v>0</v>
      </c>
      <c r="K8" s="46">
        <v>0</v>
      </c>
      <c r="L8" s="46">
        <v>0</v>
      </c>
      <c r="M8" s="46">
        <v>0</v>
      </c>
    </row>
    <row r="9" spans="1:13" x14ac:dyDescent="0.25">
      <c r="A9" s="47" t="s">
        <v>115</v>
      </c>
      <c r="B9" s="46">
        <v>0</v>
      </c>
      <c r="C9" s="46">
        <v>0</v>
      </c>
      <c r="D9" s="46">
        <v>0</v>
      </c>
      <c r="E9" s="46">
        <v>0</v>
      </c>
      <c r="F9" s="46">
        <v>0</v>
      </c>
      <c r="G9" s="46">
        <v>0</v>
      </c>
      <c r="H9" s="46">
        <v>0</v>
      </c>
      <c r="I9" s="46">
        <v>0</v>
      </c>
      <c r="J9" s="46">
        <v>0</v>
      </c>
      <c r="K9" s="46">
        <v>0</v>
      </c>
      <c r="L9" s="46">
        <v>0</v>
      </c>
      <c r="M9" s="46">
        <v>0</v>
      </c>
    </row>
    <row r="10" spans="1:13" x14ac:dyDescent="0.25">
      <c r="A10" s="47" t="s">
        <v>66</v>
      </c>
      <c r="B10" s="46">
        <v>0</v>
      </c>
      <c r="C10" s="46">
        <v>0</v>
      </c>
      <c r="D10" s="46">
        <v>1</v>
      </c>
      <c r="E10" s="46">
        <v>0</v>
      </c>
      <c r="F10" s="46">
        <v>0</v>
      </c>
      <c r="G10" s="46">
        <v>0</v>
      </c>
      <c r="H10" s="46">
        <v>0</v>
      </c>
      <c r="I10" s="46">
        <v>0</v>
      </c>
      <c r="J10" s="46">
        <v>0</v>
      </c>
      <c r="K10" s="46">
        <v>0</v>
      </c>
      <c r="L10" s="46">
        <v>0</v>
      </c>
      <c r="M10" s="46">
        <v>0</v>
      </c>
    </row>
    <row r="11" spans="1:13" x14ac:dyDescent="0.25">
      <c r="A11" s="47" t="s">
        <v>68</v>
      </c>
      <c r="B11" s="46">
        <v>4</v>
      </c>
      <c r="C11" s="46">
        <v>0</v>
      </c>
      <c r="D11" s="46">
        <v>3</v>
      </c>
      <c r="E11" s="46">
        <v>4</v>
      </c>
      <c r="F11" s="46">
        <v>0</v>
      </c>
      <c r="G11" s="46">
        <v>4</v>
      </c>
      <c r="H11" s="46">
        <v>1</v>
      </c>
      <c r="I11" s="46">
        <v>1</v>
      </c>
      <c r="J11" s="46">
        <v>2</v>
      </c>
      <c r="K11" s="46">
        <v>0</v>
      </c>
      <c r="L11" s="46">
        <v>0</v>
      </c>
      <c r="M11" s="46">
        <v>0</v>
      </c>
    </row>
    <row r="12" spans="1:13" x14ac:dyDescent="0.25">
      <c r="A12" s="47" t="s">
        <v>70</v>
      </c>
      <c r="B12" s="46">
        <v>0</v>
      </c>
      <c r="C12" s="46">
        <v>0</v>
      </c>
      <c r="D12" s="46">
        <v>0</v>
      </c>
      <c r="E12" s="46">
        <v>0</v>
      </c>
      <c r="F12" s="46">
        <v>0</v>
      </c>
      <c r="G12" s="46">
        <v>0</v>
      </c>
      <c r="H12" s="46">
        <v>0</v>
      </c>
      <c r="I12" s="46">
        <v>0</v>
      </c>
      <c r="J12" s="46">
        <v>0</v>
      </c>
      <c r="K12" s="46">
        <v>0</v>
      </c>
      <c r="L12" s="46">
        <v>0</v>
      </c>
      <c r="M12" s="46">
        <v>0</v>
      </c>
    </row>
    <row r="13" spans="1:13" x14ac:dyDescent="0.25">
      <c r="A13" s="47" t="s">
        <v>118</v>
      </c>
      <c r="B13" s="46">
        <v>0</v>
      </c>
      <c r="C13" s="46">
        <v>0</v>
      </c>
      <c r="D13" s="46">
        <v>0</v>
      </c>
      <c r="E13" s="46">
        <v>0</v>
      </c>
      <c r="F13" s="46">
        <v>0</v>
      </c>
      <c r="G13" s="46">
        <v>0</v>
      </c>
      <c r="H13" s="46">
        <v>0</v>
      </c>
      <c r="I13" s="46">
        <v>0</v>
      </c>
      <c r="J13" s="46">
        <v>0</v>
      </c>
      <c r="K13" s="46">
        <v>0</v>
      </c>
      <c r="L13" s="46">
        <v>0</v>
      </c>
      <c r="M13" s="46">
        <v>0</v>
      </c>
    </row>
    <row r="14" spans="1:13" x14ac:dyDescent="0.25">
      <c r="A14" s="47" t="s">
        <v>69</v>
      </c>
      <c r="B14" s="46">
        <v>0</v>
      </c>
      <c r="C14" s="46">
        <v>0</v>
      </c>
      <c r="D14" s="46">
        <v>0</v>
      </c>
      <c r="E14" s="46">
        <v>0</v>
      </c>
      <c r="F14" s="46">
        <v>0</v>
      </c>
      <c r="G14" s="46">
        <v>0</v>
      </c>
      <c r="H14" s="46">
        <v>0</v>
      </c>
      <c r="I14" s="46">
        <v>0</v>
      </c>
      <c r="J14" s="46">
        <v>0</v>
      </c>
      <c r="K14" s="46">
        <v>0</v>
      </c>
      <c r="L14" s="46">
        <v>0</v>
      </c>
      <c r="M14" s="46">
        <v>0</v>
      </c>
    </row>
    <row r="15" spans="1:13" x14ac:dyDescent="0.25">
      <c r="A15" s="47" t="s">
        <v>67</v>
      </c>
      <c r="B15" s="46">
        <v>0</v>
      </c>
      <c r="C15" s="46">
        <v>0</v>
      </c>
      <c r="D15" s="46">
        <v>0</v>
      </c>
      <c r="E15" s="46">
        <v>0</v>
      </c>
      <c r="F15" s="46">
        <v>0</v>
      </c>
      <c r="G15" s="46">
        <v>0</v>
      </c>
      <c r="H15" s="46">
        <v>0</v>
      </c>
      <c r="I15" s="46">
        <v>0</v>
      </c>
      <c r="J15" s="46">
        <v>0</v>
      </c>
      <c r="K15" s="46">
        <v>0</v>
      </c>
      <c r="L15" s="46">
        <v>0</v>
      </c>
      <c r="M15" s="46">
        <v>0</v>
      </c>
    </row>
    <row r="16" spans="1:13" x14ac:dyDescent="0.25">
      <c r="A16" s="48" t="s">
        <v>49</v>
      </c>
      <c r="B16" s="49">
        <v>0</v>
      </c>
      <c r="C16" s="49">
        <v>0</v>
      </c>
      <c r="D16" s="49">
        <v>0</v>
      </c>
      <c r="E16" s="49">
        <v>0</v>
      </c>
      <c r="F16" s="49">
        <v>0</v>
      </c>
      <c r="G16" s="49">
        <v>0</v>
      </c>
      <c r="H16" s="49">
        <v>0</v>
      </c>
      <c r="I16" s="49">
        <v>0</v>
      </c>
      <c r="J16" s="49">
        <v>0</v>
      </c>
      <c r="K16" s="49">
        <v>0</v>
      </c>
      <c r="L16" s="49">
        <v>0</v>
      </c>
      <c r="M16" s="49">
        <v>0</v>
      </c>
    </row>
    <row r="17" spans="1:13" x14ac:dyDescent="0.25">
      <c r="A17" s="50" t="s">
        <v>109</v>
      </c>
      <c r="B17" s="49">
        <v>0</v>
      </c>
      <c r="C17" s="49">
        <v>0</v>
      </c>
      <c r="D17" s="49">
        <v>0</v>
      </c>
      <c r="E17" s="49">
        <v>0</v>
      </c>
      <c r="F17" s="49">
        <v>0</v>
      </c>
      <c r="G17" s="49">
        <v>0</v>
      </c>
      <c r="H17" s="49">
        <v>0</v>
      </c>
      <c r="I17" s="49">
        <v>0</v>
      </c>
      <c r="J17" s="49">
        <v>0</v>
      </c>
      <c r="K17" s="49">
        <v>0</v>
      </c>
      <c r="L17" s="49">
        <v>0</v>
      </c>
      <c r="M17" s="49">
        <v>0</v>
      </c>
    </row>
    <row r="18" spans="1:13" x14ac:dyDescent="0.25">
      <c r="A18" s="50" t="s">
        <v>72</v>
      </c>
      <c r="B18" s="49">
        <v>0</v>
      </c>
      <c r="C18" s="49">
        <v>0</v>
      </c>
      <c r="D18" s="49">
        <v>0</v>
      </c>
      <c r="E18" s="49">
        <v>0</v>
      </c>
      <c r="F18" s="49">
        <v>0</v>
      </c>
      <c r="G18" s="49">
        <v>0</v>
      </c>
      <c r="H18" s="49">
        <v>0</v>
      </c>
      <c r="I18" s="49">
        <v>0</v>
      </c>
      <c r="J18" s="49">
        <v>0</v>
      </c>
      <c r="K18" s="49">
        <v>0</v>
      </c>
      <c r="L18" s="49">
        <v>0</v>
      </c>
      <c r="M18" s="49">
        <v>0</v>
      </c>
    </row>
    <row r="19" spans="1:13" x14ac:dyDescent="0.25">
      <c r="A19" s="50" t="s">
        <v>50</v>
      </c>
      <c r="B19" s="49">
        <v>0</v>
      </c>
      <c r="C19" s="49">
        <v>0</v>
      </c>
      <c r="D19" s="49">
        <v>0</v>
      </c>
      <c r="E19" s="49">
        <v>0</v>
      </c>
      <c r="F19" s="49">
        <v>0</v>
      </c>
      <c r="G19" s="49">
        <v>0</v>
      </c>
      <c r="H19" s="49">
        <v>0</v>
      </c>
      <c r="I19" s="49">
        <v>0</v>
      </c>
      <c r="J19" s="49">
        <v>0</v>
      </c>
      <c r="K19" s="49">
        <v>0</v>
      </c>
      <c r="L19" s="49">
        <v>0</v>
      </c>
      <c r="M19" s="49">
        <v>0</v>
      </c>
    </row>
    <row r="20" spans="1:13" x14ac:dyDescent="0.25">
      <c r="A20" s="50" t="s">
        <v>111</v>
      </c>
      <c r="B20" s="49">
        <v>0</v>
      </c>
      <c r="C20" s="49">
        <v>0</v>
      </c>
      <c r="D20" s="49">
        <v>0</v>
      </c>
      <c r="E20" s="49">
        <v>0</v>
      </c>
      <c r="F20" s="49">
        <v>0</v>
      </c>
      <c r="G20" s="49">
        <v>0</v>
      </c>
      <c r="H20" s="49">
        <v>0</v>
      </c>
      <c r="I20" s="49">
        <v>0</v>
      </c>
      <c r="J20" s="49">
        <v>0</v>
      </c>
      <c r="K20" s="49">
        <v>0</v>
      </c>
      <c r="L20" s="49">
        <v>0</v>
      </c>
      <c r="M20" s="49">
        <v>0</v>
      </c>
    </row>
    <row r="21" spans="1:13" x14ac:dyDescent="0.25">
      <c r="A21" s="50" t="s">
        <v>71</v>
      </c>
      <c r="B21" s="49">
        <v>0</v>
      </c>
      <c r="C21" s="49">
        <v>0</v>
      </c>
      <c r="D21" s="49">
        <v>0</v>
      </c>
      <c r="E21" s="49">
        <v>0</v>
      </c>
      <c r="F21" s="49">
        <v>0</v>
      </c>
      <c r="G21" s="49">
        <v>0</v>
      </c>
      <c r="H21" s="49">
        <v>0</v>
      </c>
      <c r="I21" s="49">
        <v>0</v>
      </c>
      <c r="J21" s="49">
        <v>0</v>
      </c>
      <c r="K21" s="49">
        <v>0</v>
      </c>
      <c r="L21" s="49">
        <v>0</v>
      </c>
      <c r="M21" s="49">
        <v>0</v>
      </c>
    </row>
    <row r="22" spans="1:13" x14ac:dyDescent="0.25">
      <c r="A22" s="50" t="s">
        <v>114</v>
      </c>
      <c r="B22" s="49">
        <v>0</v>
      </c>
      <c r="C22" s="49">
        <v>0</v>
      </c>
      <c r="D22" s="49">
        <v>0</v>
      </c>
      <c r="E22" s="49">
        <v>0</v>
      </c>
      <c r="F22" s="49">
        <v>0</v>
      </c>
      <c r="G22" s="49">
        <v>0</v>
      </c>
      <c r="H22" s="49">
        <v>0</v>
      </c>
      <c r="I22" s="49">
        <v>0</v>
      </c>
      <c r="J22" s="49">
        <v>0</v>
      </c>
      <c r="K22" s="49">
        <v>0</v>
      </c>
      <c r="L22" s="49">
        <v>0</v>
      </c>
      <c r="M22" s="49">
        <v>0</v>
      </c>
    </row>
    <row r="23" spans="1:13" x14ac:dyDescent="0.25">
      <c r="A23" s="50" t="s">
        <v>73</v>
      </c>
      <c r="B23" s="49">
        <v>0</v>
      </c>
      <c r="C23" s="49">
        <v>0</v>
      </c>
      <c r="D23" s="49">
        <v>0</v>
      </c>
      <c r="E23" s="49">
        <v>0</v>
      </c>
      <c r="F23" s="49">
        <v>0</v>
      </c>
      <c r="G23" s="49">
        <v>0</v>
      </c>
      <c r="H23" s="49">
        <v>0</v>
      </c>
      <c r="I23" s="49">
        <v>0</v>
      </c>
      <c r="J23" s="49">
        <v>0</v>
      </c>
      <c r="K23" s="49">
        <v>0</v>
      </c>
      <c r="L23" s="49">
        <v>0</v>
      </c>
      <c r="M23" s="49">
        <v>0</v>
      </c>
    </row>
    <row r="24" spans="1:13" x14ac:dyDescent="0.25">
      <c r="A24" s="50" t="s">
        <v>51</v>
      </c>
      <c r="B24" s="49">
        <v>0</v>
      </c>
      <c r="C24" s="49">
        <v>0</v>
      </c>
      <c r="D24" s="49">
        <v>0</v>
      </c>
      <c r="E24" s="49">
        <v>0</v>
      </c>
      <c r="F24" s="49">
        <v>0</v>
      </c>
      <c r="G24" s="49">
        <v>0</v>
      </c>
      <c r="H24" s="49">
        <v>0</v>
      </c>
      <c r="I24" s="49">
        <v>0</v>
      </c>
      <c r="J24" s="49">
        <v>0</v>
      </c>
      <c r="K24" s="49">
        <v>0</v>
      </c>
      <c r="L24" s="49">
        <v>0</v>
      </c>
      <c r="M24" s="49">
        <v>0</v>
      </c>
    </row>
    <row r="25" spans="1:13" x14ac:dyDescent="0.25">
      <c r="A25" s="50" t="s">
        <v>116</v>
      </c>
      <c r="B25" s="49">
        <v>0</v>
      </c>
      <c r="C25" s="49">
        <v>0</v>
      </c>
      <c r="D25" s="49">
        <v>0</v>
      </c>
      <c r="E25" s="49">
        <v>0</v>
      </c>
      <c r="F25" s="49">
        <v>0</v>
      </c>
      <c r="G25" s="49">
        <v>0</v>
      </c>
      <c r="H25" s="49">
        <v>0</v>
      </c>
      <c r="I25" s="49">
        <v>0</v>
      </c>
      <c r="J25" s="49">
        <v>0</v>
      </c>
      <c r="K25" s="49">
        <v>0</v>
      </c>
      <c r="L25" s="49">
        <v>0</v>
      </c>
      <c r="M25" s="49">
        <v>0</v>
      </c>
    </row>
    <row r="26" spans="1:13" x14ac:dyDescent="0.25">
      <c r="A26" s="50" t="s">
        <v>117</v>
      </c>
      <c r="B26" s="49">
        <v>0</v>
      </c>
      <c r="C26" s="49">
        <v>0</v>
      </c>
      <c r="D26" s="49">
        <v>0</v>
      </c>
      <c r="E26" s="49">
        <v>0</v>
      </c>
      <c r="F26" s="49">
        <v>0</v>
      </c>
      <c r="G26" s="49">
        <v>0</v>
      </c>
      <c r="H26" s="49">
        <v>0</v>
      </c>
      <c r="I26" s="49">
        <v>0</v>
      </c>
      <c r="J26" s="49">
        <v>0</v>
      </c>
      <c r="K26" s="49">
        <v>0</v>
      </c>
      <c r="L26" s="49">
        <v>0</v>
      </c>
      <c r="M26" s="49">
        <v>0</v>
      </c>
    </row>
    <row r="27" spans="1:13" x14ac:dyDescent="0.25">
      <c r="A27" s="42" t="s">
        <v>74</v>
      </c>
      <c r="B27" s="43">
        <v>4</v>
      </c>
      <c r="C27" s="43">
        <v>0</v>
      </c>
      <c r="D27" s="43">
        <v>4</v>
      </c>
      <c r="E27" s="43">
        <v>4</v>
      </c>
      <c r="F27" s="43">
        <v>0</v>
      </c>
      <c r="G27" s="43">
        <v>4</v>
      </c>
      <c r="H27" s="43">
        <v>1</v>
      </c>
      <c r="I27" s="43">
        <v>1</v>
      </c>
      <c r="J27" s="43">
        <v>2</v>
      </c>
      <c r="K27" s="43">
        <v>0</v>
      </c>
      <c r="L27" s="43">
        <v>0</v>
      </c>
      <c r="M27" s="43">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7" customFormat="1" x14ac:dyDescent="0.2">
      <c r="A1" s="14" t="s">
        <v>31</v>
      </c>
      <c r="B1" s="15" t="s">
        <v>121</v>
      </c>
    </row>
    <row r="2" spans="1:2" s="17" customFormat="1" ht="37.5" customHeight="1" x14ac:dyDescent="0.2">
      <c r="A2" s="16" t="s">
        <v>8</v>
      </c>
      <c r="B2" s="16" t="s">
        <v>26</v>
      </c>
    </row>
    <row r="3" spans="1:2" s="17" customFormat="1" x14ac:dyDescent="0.2">
      <c r="A3" s="16" t="s">
        <v>32</v>
      </c>
      <c r="B3" s="16" t="s">
        <v>33</v>
      </c>
    </row>
    <row r="4" spans="1:2" s="17" customFormat="1" x14ac:dyDescent="0.2">
      <c r="A4" s="16" t="s">
        <v>9</v>
      </c>
      <c r="B4" s="16" t="s">
        <v>34</v>
      </c>
    </row>
    <row r="5" spans="1:2" s="17" customFormat="1" ht="38.25" x14ac:dyDescent="0.2">
      <c r="A5" s="16" t="s">
        <v>10</v>
      </c>
      <c r="B5" s="16" t="s">
        <v>30</v>
      </c>
    </row>
    <row r="6" spans="1:2" s="17" customFormat="1" x14ac:dyDescent="0.2">
      <c r="A6" s="16" t="s">
        <v>11</v>
      </c>
      <c r="B6" s="16" t="s">
        <v>35</v>
      </c>
    </row>
    <row r="7" spans="1:2" s="17" customFormat="1" ht="25.5" x14ac:dyDescent="0.2">
      <c r="A7" s="16" t="s">
        <v>12</v>
      </c>
      <c r="B7" s="16" t="s">
        <v>36</v>
      </c>
    </row>
    <row r="8" spans="1:2" s="17" customFormat="1" x14ac:dyDescent="0.2">
      <c r="A8" s="16" t="s">
        <v>13</v>
      </c>
      <c r="B8" s="16" t="s">
        <v>37</v>
      </c>
    </row>
    <row r="9" spans="1:2" s="17" customFormat="1" x14ac:dyDescent="0.2">
      <c r="A9" s="16" t="s">
        <v>14</v>
      </c>
      <c r="B9" s="16" t="s">
        <v>38</v>
      </c>
    </row>
    <row r="10" spans="1:2" s="17" customFormat="1" ht="25.5" x14ac:dyDescent="0.2">
      <c r="A10" s="16" t="s">
        <v>16</v>
      </c>
      <c r="B10" s="16" t="s">
        <v>39</v>
      </c>
    </row>
    <row r="11" spans="1:2" s="17" customFormat="1" ht="25.5" x14ac:dyDescent="0.2">
      <c r="A11" s="16" t="s">
        <v>15</v>
      </c>
      <c r="B11" s="16" t="s">
        <v>40</v>
      </c>
    </row>
    <row r="12" spans="1:2" s="17" customFormat="1" ht="38.25" x14ac:dyDescent="0.2">
      <c r="A12" s="16" t="s">
        <v>17</v>
      </c>
      <c r="B12" s="16" t="s">
        <v>41</v>
      </c>
    </row>
    <row r="13" spans="1:2" s="17" customFormat="1" ht="25.5" x14ac:dyDescent="0.2">
      <c r="A13" s="16" t="s">
        <v>18</v>
      </c>
      <c r="B13" s="16" t="s">
        <v>27</v>
      </c>
    </row>
    <row r="14" spans="1:2" s="17" customFormat="1" ht="25.5" x14ac:dyDescent="0.2">
      <c r="A14" s="16" t="s">
        <v>19</v>
      </c>
      <c r="B14" s="16" t="s">
        <v>42</v>
      </c>
    </row>
    <row r="15" spans="1:2" s="17" customFormat="1" ht="25.5" x14ac:dyDescent="0.2">
      <c r="A15" s="16" t="s">
        <v>20</v>
      </c>
      <c r="B15" s="16" t="s">
        <v>28</v>
      </c>
    </row>
    <row r="16" spans="1:2" s="17" customFormat="1" x14ac:dyDescent="0.2">
      <c r="A16" s="16" t="s">
        <v>21</v>
      </c>
      <c r="B16" s="16" t="s">
        <v>29</v>
      </c>
    </row>
    <row r="17" spans="1:2" s="17" customFormat="1" ht="51" x14ac:dyDescent="0.2">
      <c r="A17" s="16" t="s">
        <v>22</v>
      </c>
      <c r="B17" s="16" t="s">
        <v>43</v>
      </c>
    </row>
    <row r="18" spans="1:2" s="17" customFormat="1" x14ac:dyDescent="0.2">
      <c r="A18" s="16" t="s">
        <v>44</v>
      </c>
      <c r="B18" s="16" t="s">
        <v>45</v>
      </c>
    </row>
    <row r="19" spans="1:2" s="17" customFormat="1" x14ac:dyDescent="0.2">
      <c r="A19" s="16" t="s">
        <v>23</v>
      </c>
      <c r="B19" s="16" t="s">
        <v>46</v>
      </c>
    </row>
    <row r="20" spans="1:2" s="17" customFormat="1" ht="51" x14ac:dyDescent="0.2">
      <c r="A20" s="16" t="s">
        <v>24</v>
      </c>
      <c r="B20" s="16" t="s">
        <v>47</v>
      </c>
    </row>
    <row r="21" spans="1:2" s="17" customFormat="1" x14ac:dyDescent="0.2">
      <c r="A21" s="16" t="s">
        <v>25</v>
      </c>
      <c r="B21" s="16" t="s">
        <v>48</v>
      </c>
    </row>
    <row r="22" spans="1:2" s="17" customFormat="1" x14ac:dyDescent="0.2">
      <c r="A22"/>
      <c r="B22"/>
    </row>
    <row r="23" spans="1:2" s="1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2018-10-24T15:30:14Z</dcterms:modified>
</cp:coreProperties>
</file>