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6C4A6E14-E446-4CD9-953F-D38C531A8D1E}"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10" r:id="rId6"/>
  </pivotCaches>
</workbook>
</file>

<file path=xl/calcChain.xml><?xml version="1.0" encoding="utf-8"?>
<calcChain xmlns="http://schemas.openxmlformats.org/spreadsheetml/2006/main">
  <c r="Y6" i="24" l="1"/>
  <c r="Z6"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<sst xmlns="http://schemas.openxmlformats.org/spreadsheetml/2006/main" count="158" uniqueCount="126">
  <si>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</si>
  <si>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</si>
  <si>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</si>
  <si>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</si>
  <si>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</si>
  <si>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</si>
  <si>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</si>
  <si>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</si>
  <si>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</si>
  <si>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</si>
  <si>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</si>
  <si>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</si>
  <si>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</si>
  <si>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</si>
  <si>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</si>
  <si>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</si>
  <si>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</si>
  <si>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</si>
  <si>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</si>
  <si>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</si>
  <si>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</si>
  <si>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</si>
  <si>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</si>
  <si>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</si>
  <si>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</si>
  <si>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</si>
  <si>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</si>
  <si>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</si>
  <si>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</si>
  <si>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</si>
  <si>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</si>
  <si>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</si>
  <si>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</si>
  <si>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</si>
  <si>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</si>
  <si>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</si>
  <si>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</si>
  <si>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</si>
  <si>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</si>
  <si>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</si>
  <si>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</si>
  <si>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</si>
  <si>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</si>
  <si>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</si>
  <si>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</si>
  <si>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</si>
  <si>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</si>
  <si>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</si>
  <si>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</si>
  <si>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</si>
  <si>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</si>
  <si>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</si>
  <si>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</si>
  <si>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</si>
  <si>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</si>
  <si>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</si>
  <si>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</si>
  <si>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</si>
  <si>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</si>
  <si>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</si>
  <si>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</si>
  <si>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</si>
  <si>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</si>
  <si>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</si>
  <si>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</si>
  <si>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</si>
  <si>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</si>
  <si>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</si>
  <si>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</si>
  <si>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</si>
  <si>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</si>
  <si>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</si>
  <si>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</si>
  <si>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</si>
  <si>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</si>
  <si>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</si>
  <si>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</si>
  <si>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</si>
  <si>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</si>
  <si>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</si>
  <si>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</si>
  <si>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</si>
  <si>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</si>
  <si>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</si>
  <si>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</si>
  <si>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</si>
  <si>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</si>
  <si>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</si>
  <si>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</si>
  <si>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</si>
  <si>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</si>
  <si>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</si>
  <si>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</si>
  <si>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</si>
  <si>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</si>
  <si>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</si>
  <si>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</si>
  <si>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</si>
  <si>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</si>
  <si>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</si>
  <si>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</si>
  <si>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</si>
  <si>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</si>
  <si>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</si>
  <si>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</si>
  <si>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</si>
  <si>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</si>
  <si>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</si>
  <si>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</si>
  <si>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</si>
  <si>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</si>
  <si>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</si>
  <si>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</si>
  <si>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</si>
  <si>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</si>
  <si>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</si>
  <si>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</si>
  <si>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</si>
  <si>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</si>
  <si>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</si>
  <si>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Total Anual 2018 (Ene-Sep)
Empresas Nacionales</t>
  </si>
  <si>
    <t>Índice de 
Operación
(Ene-Sep)</t>
  </si>
  <si>
    <t>AEROPUERTO DE SALTILLO</t>
  </si>
  <si>
    <t>SLI</t>
  </si>
  <si>
    <t>Aeroméxico Connect (Aerolitoral)</t>
  </si>
  <si>
    <t>Aeroméxico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</si>
</sst>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7">
    <xf numFmtId="0" fontId="0" fillId="0" borderId="0" xfId="0"/>
    <xf numFmtId="0" fontId="0" fillId="0" borderId="10" xfId="0" applyFill="1" applyBorder="1"/>
    <xf numFmtId="0" fontId="0" fillId="0" borderId="0" xfId="0" applyAlignment="1">
      <alignment horizontal="left"/>
    </xf>
    <xf numFmtId="0" fontId="8" fillId="0" borderId="0" xfId="0" applyFont="1" applyFill="1" applyAlignment="1">
      <alignment horizontal="lef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0.91304347826086962</c:v>
                </c:pt>
                <c:pt idx="1">
                  <c:v>1</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0.73913043478260865</c:v>
                </c:pt>
                <c:pt idx="1">
                  <c:v>0.96551724137931039</c:v>
                </c:pt>
                <c:pt idx="2">
                  <c:v>1</c:v>
                </c:pt>
                <c:pt idx="3">
                  <c:v>1</c:v>
                </c:pt>
                <c:pt idx="4">
                  <c:v>1</c:v>
                </c:pt>
                <c:pt idx="5">
                  <c:v>1</c:v>
                </c:pt>
                <c:pt idx="6">
                  <c:v>1</c:v>
                </c:pt>
                <c:pt idx="7">
                  <c:v>1</c:v>
                </c:pt>
                <c:pt idx="8">
                  <c:v>0.967741935483871</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Aeroméxico 
Connect</c:v>
                </c:pt>
              </c:strCache>
            </c:strRef>
          </c:cat>
          <c:val>
            <c:numRef>
              <c:f>Gráficos!$Y$6</c:f>
              <c:numCache>
                <c:formatCode>0.0%</c:formatCode>
                <c:ptCount val="1"/>
                <c:pt idx="0">
                  <c:v>0.99250936329588013</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Aeroméxico 
Connect</c:v>
                </c:pt>
              </c:strCache>
            </c:strRef>
          </c:cat>
          <c:val>
            <c:numRef>
              <c:f>Gráficos!$Z$6</c:f>
              <c:numCache>
                <c:formatCode>0.0%</c:formatCode>
                <c:ptCount val="1"/>
                <c:pt idx="0">
                  <c:v>0.97003745318352064</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delete val="1"/>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4"/>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259</c:v>
                </c:pt>
                <c:pt idx="1">
                  <c:v>1</c:v>
                </c:pt>
                <c:pt idx="2">
                  <c:v>0</c:v>
                </c:pt>
                <c:pt idx="3">
                  <c:v>1</c:v>
                </c:pt>
                <c:pt idx="4">
                  <c:v>5</c:v>
                </c:pt>
                <c:pt idx="5">
                  <c:v>1</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128868</xdr:colOff>
      <xdr:row>7</xdr:row>
      <xdr:rowOff>33624</xdr:rowOff>
    </xdr:from>
    <xdr:to>
      <xdr:col>28</xdr:col>
      <xdr:colOff>168088</xdr:colOff>
      <xdr:row>34</xdr:row>
      <xdr:rowOff>33617</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624561689816" createdVersion="6" refreshedVersion="6" minRefreshableVersion="3" recordCount="20" xr:uid="{59A349E1-6A9F-4034-A91F-E49F3FA65384}">
  <cacheSource type="worksheet">
    <worksheetSource ref="S3:AH23" sheet="TD Detalle Causas" r:id="rId2"/>
  </cacheSource>
  <cacheFields count="16">
    <cacheField name="Aerolínea" numFmtId="0">
      <sharedItems count="1">
        <s v="Aeroméxico Connect (Aerolitoral)"/>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4" count="3">
        <n v="4"/>
        <n v="0"/>
        <n v="1"/>
      </sharedItems>
    </cacheField>
    <cacheField name="Feb" numFmtId="0">
      <sharedItems containsSemiMixedTypes="0" containsString="0" containsNumber="1" containsInteger="1" minValue="0" maxValue="1" count="2">
        <n v="1"/>
        <n v="0"/>
      </sharedItems>
    </cacheField>
    <cacheField name="Mar" numFmtId="0">
      <sharedItems containsSemiMixedTypes="0" containsString="0" containsNumber="1" containsInteger="1" minValue="0" maxValue="0" count="1">
        <n v="0"/>
      </sharedItems>
    </cacheField>
    <cacheField name="Abr" numFmtId="0">
      <sharedItems containsSemiMixedTypes="0" containsString="0" containsNumber="1" containsInteger="1" minValue="0" maxValue="0" count="1">
        <n v="0"/>
      </sharedItems>
    </cacheField>
    <cacheField name="May" numFmtId="0">
      <sharedItems containsSemiMixedTypes="0" containsString="0" containsNumber="1" containsInteger="1" minValue="0" maxValue="0" count="1">
        <n v="0"/>
      </sharedItems>
    </cacheField>
    <cacheField name="Jun" numFmtId="0">
      <sharedItems containsSemiMixedTypes="0" containsString="0" containsNumber="1" containsInteger="1" minValue="0" maxValue="0" count="1">
        <n v="0"/>
      </sharedItems>
    </cacheField>
    <cacheField name="Jul" numFmtId="0">
      <sharedItems containsSemiMixedTypes="0" containsString="0" containsNumber="1" containsInteger="1" minValue="0" maxValue="0" count="1">
        <n v="0"/>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1" count="2">
        <n v="0"/>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1"/>
    <x v="1"/>
    <x v="0"/>
    <x v="0"/>
    <x v="0"/>
    <x v="0"/>
    <x v="0"/>
    <x v="0"/>
    <x v="0"/>
    <x v="0"/>
    <x v="0"/>
    <x v="0"/>
  </r>
  <r>
    <x v="0"/>
    <x v="0"/>
    <x v="0"/>
    <x v="2"/>
    <x v="1"/>
    <x v="1"/>
    <x v="0"/>
    <x v="0"/>
    <x v="0"/>
    <x v="0"/>
    <x v="0"/>
    <x v="0"/>
    <x v="0"/>
    <x v="0"/>
    <x v="0"/>
    <x v="0"/>
  </r>
  <r>
    <x v="0"/>
    <x v="0"/>
    <x v="0"/>
    <x v="3"/>
    <x v="1"/>
    <x v="1"/>
    <x v="0"/>
    <x v="0"/>
    <x v="0"/>
    <x v="0"/>
    <x v="0"/>
    <x v="0"/>
    <x v="0"/>
    <x v="0"/>
    <x v="0"/>
    <x v="0"/>
  </r>
  <r>
    <x v="0"/>
    <x v="0"/>
    <x v="0"/>
    <x v="4"/>
    <x v="1"/>
    <x v="1"/>
    <x v="0"/>
    <x v="0"/>
    <x v="0"/>
    <x v="0"/>
    <x v="0"/>
    <x v="0"/>
    <x v="0"/>
    <x v="0"/>
    <x v="0"/>
    <x v="0"/>
  </r>
  <r>
    <x v="0"/>
    <x v="0"/>
    <x v="0"/>
    <x v="5"/>
    <x v="1"/>
    <x v="1"/>
    <x v="0"/>
    <x v="0"/>
    <x v="0"/>
    <x v="0"/>
    <x v="0"/>
    <x v="0"/>
    <x v="1"/>
    <x v="0"/>
    <x v="0"/>
    <x v="0"/>
  </r>
  <r>
    <x v="0"/>
    <x v="0"/>
    <x v="0"/>
    <x v="6"/>
    <x v="1"/>
    <x v="1"/>
    <x v="0"/>
    <x v="0"/>
    <x v="0"/>
    <x v="0"/>
    <x v="0"/>
    <x v="0"/>
    <x v="0"/>
    <x v="0"/>
    <x v="0"/>
    <x v="0"/>
  </r>
  <r>
    <x v="0"/>
    <x v="0"/>
    <x v="0"/>
    <x v="7"/>
    <x v="1"/>
    <x v="1"/>
    <x v="0"/>
    <x v="0"/>
    <x v="0"/>
    <x v="0"/>
    <x v="0"/>
    <x v="0"/>
    <x v="0"/>
    <x v="0"/>
    <x v="0"/>
    <x v="0"/>
  </r>
  <r>
    <x v="0"/>
    <x v="0"/>
    <x v="0"/>
    <x v="8"/>
    <x v="1"/>
    <x v="1"/>
    <x v="0"/>
    <x v="0"/>
    <x v="0"/>
    <x v="0"/>
    <x v="0"/>
    <x v="0"/>
    <x v="0"/>
    <x v="0"/>
    <x v="0"/>
    <x v="0"/>
  </r>
  <r>
    <x v="0"/>
    <x v="0"/>
    <x v="0"/>
    <x v="9"/>
    <x v="1"/>
    <x v="1"/>
    <x v="0"/>
    <x v="0"/>
    <x v="0"/>
    <x v="0"/>
    <x v="0"/>
    <x v="0"/>
    <x v="0"/>
    <x v="0"/>
    <x v="0"/>
    <x v="0"/>
  </r>
  <r>
    <x v="0"/>
    <x v="0"/>
    <x v="1"/>
    <x v="10"/>
    <x v="2"/>
    <x v="1"/>
    <x v="0"/>
    <x v="0"/>
    <x v="0"/>
    <x v="0"/>
    <x v="0"/>
    <x v="0"/>
    <x v="0"/>
    <x v="0"/>
    <x v="0"/>
    <x v="0"/>
  </r>
  <r>
    <x v="0"/>
    <x v="0"/>
    <x v="1"/>
    <x v="11"/>
    <x v="1"/>
    <x v="1"/>
    <x v="0"/>
    <x v="0"/>
    <x v="0"/>
    <x v="0"/>
    <x v="0"/>
    <x v="0"/>
    <x v="0"/>
    <x v="0"/>
    <x v="0"/>
    <x v="0"/>
  </r>
  <r>
    <x v="0"/>
    <x v="0"/>
    <x v="1"/>
    <x v="12"/>
    <x v="1"/>
    <x v="1"/>
    <x v="0"/>
    <x v="0"/>
    <x v="0"/>
    <x v="0"/>
    <x v="0"/>
    <x v="0"/>
    <x v="0"/>
    <x v="0"/>
    <x v="0"/>
    <x v="0"/>
  </r>
  <r>
    <x v="0"/>
    <x v="0"/>
    <x v="1"/>
    <x v="13"/>
    <x v="1"/>
    <x v="1"/>
    <x v="0"/>
    <x v="0"/>
    <x v="0"/>
    <x v="0"/>
    <x v="0"/>
    <x v="0"/>
    <x v="0"/>
    <x v="0"/>
    <x v="0"/>
    <x v="0"/>
  </r>
  <r>
    <x v="0"/>
    <x v="0"/>
    <x v="1"/>
    <x v="14"/>
    <x v="1"/>
    <x v="1"/>
    <x v="0"/>
    <x v="0"/>
    <x v="0"/>
    <x v="0"/>
    <x v="0"/>
    <x v="0"/>
    <x v="0"/>
    <x v="0"/>
    <x v="0"/>
    <x v="0"/>
  </r>
  <r>
    <x v="0"/>
    <x v="0"/>
    <x v="1"/>
    <x v="15"/>
    <x v="1"/>
    <x v="1"/>
    <x v="0"/>
    <x v="0"/>
    <x v="0"/>
    <x v="0"/>
    <x v="0"/>
    <x v="0"/>
    <x v="0"/>
    <x v="0"/>
    <x v="0"/>
    <x v="0"/>
  </r>
  <r>
    <x v="0"/>
    <x v="0"/>
    <x v="1"/>
    <x v="16"/>
    <x v="1"/>
    <x v="1"/>
    <x v="0"/>
    <x v="0"/>
    <x v="0"/>
    <x v="0"/>
    <x v="0"/>
    <x v="0"/>
    <x v="0"/>
    <x v="0"/>
    <x v="0"/>
    <x v="0"/>
  </r>
  <r>
    <x v="0"/>
    <x v="0"/>
    <x v="1"/>
    <x v="17"/>
    <x v="1"/>
    <x v="1"/>
    <x v="0"/>
    <x v="0"/>
    <x v="0"/>
    <x v="0"/>
    <x v="0"/>
    <x v="0"/>
    <x v="0"/>
    <x v="0"/>
    <x v="0"/>
    <x v="0"/>
  </r>
  <r>
    <x v="0"/>
    <x v="0"/>
    <x v="1"/>
    <x v="18"/>
    <x v="1"/>
    <x v="1"/>
    <x v="0"/>
    <x v="0"/>
    <x v="0"/>
    <x v="0"/>
    <x v="0"/>
    <x v="0"/>
    <x v="0"/>
    <x v="0"/>
    <x v="0"/>
    <x v="0"/>
  </r>
  <r>
    <x v="0"/>
    <x v="0"/>
    <x v="1"/>
    <x v="19"/>
    <x v="2"/>
    <x v="1"/>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AC7B14-7041-4E56-9842-3CDC4DBF1551}" name="TablaDinámica13" cacheId="1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1" t="s">
        <v>0</v>
      </c>
      <c r="B1" s="51"/>
      <c r="C1" s="51"/>
      <c r="D1" s="2"/>
      <c r="E1" s="2"/>
      <c r="F1" s="26">
        <v>2018</v>
      </c>
      <c r="G1" s="2"/>
      <c r="H1" s="2"/>
      <c r="I1" s="2"/>
      <c r="J1" s="2"/>
      <c r="K1" s="2"/>
      <c r="L1" s="2"/>
      <c r="M1" s="2"/>
      <c r="N1" s="2"/>
      <c r="O1" s="2"/>
    </row>
    <row r="2" spans="1:18" x14ac:dyDescent="0.2">
      <c r="A2" s="3" t="s">
        <v>93</v>
      </c>
      <c r="B2" s="2"/>
      <c r="C2" s="2"/>
      <c r="D2" s="2"/>
      <c r="E2" s="2"/>
      <c r="F2" s="2"/>
      <c r="G2" s="2"/>
      <c r="H2" s="2"/>
      <c r="I2" s="2"/>
      <c r="J2" s="2"/>
      <c r="K2" s="2"/>
      <c r="L2" s="2"/>
      <c r="M2" s="2"/>
      <c r="N2" s="2"/>
      <c r="O2" s="2"/>
    </row>
    <row r="3" spans="1:18" ht="15" x14ac:dyDescent="0.25">
      <c r="A3" s="52" t="s">
        <v>122</v>
      </c>
      <c r="B3" s="52"/>
      <c r="C3" s="52"/>
      <c r="D3" s="16"/>
      <c r="E3" s="15"/>
      <c r="F3" s="15"/>
      <c r="G3" s="15"/>
      <c r="H3" s="15"/>
      <c r="I3" s="15"/>
      <c r="J3" s="15"/>
      <c r="K3" s="15"/>
      <c r="L3" s="15"/>
      <c r="M3" s="15"/>
      <c r="N3" s="15"/>
      <c r="O3" s="15"/>
    </row>
    <row r="4" spans="1:18" x14ac:dyDescent="0.2">
      <c r="A4" s="15"/>
      <c r="B4" s="15"/>
      <c r="C4" s="15"/>
      <c r="D4" s="15"/>
      <c r="E4" s="15"/>
      <c r="F4" s="15"/>
      <c r="G4" s="15"/>
      <c r="H4" s="15"/>
      <c r="I4" s="15"/>
      <c r="J4" s="15"/>
      <c r="K4" s="15"/>
      <c r="L4" s="15"/>
      <c r="M4" s="15"/>
      <c r="N4" s="15"/>
      <c r="O4" s="15"/>
    </row>
    <row r="5" spans="1:18" ht="15" x14ac:dyDescent="0.25">
      <c r="A5" s="53" t="s">
        <v>92</v>
      </c>
      <c r="B5" s="53"/>
      <c r="C5" s="53"/>
      <c r="D5" s="2"/>
      <c r="E5" s="2"/>
      <c r="F5" s="2"/>
      <c r="G5" s="2"/>
      <c r="H5" s="2"/>
      <c r="I5" s="2"/>
      <c r="J5" s="2"/>
      <c r="K5" s="2"/>
      <c r="L5" s="2"/>
      <c r="M5" s="2"/>
      <c r="N5" s="2"/>
      <c r="O5" s="2"/>
    </row>
    <row r="6" spans="1:18" ht="12.75" customHeight="1" x14ac:dyDescent="0.2">
      <c r="A6" s="48" t="s">
        <v>5</v>
      </c>
      <c r="B6" s="48"/>
      <c r="C6" s="48"/>
      <c r="D6" s="2"/>
      <c r="E6" s="2"/>
      <c r="F6" s="2"/>
      <c r="G6" s="2"/>
      <c r="H6" s="2"/>
      <c r="I6" s="2"/>
      <c r="J6" s="2"/>
      <c r="K6" s="2"/>
      <c r="L6" s="2"/>
      <c r="M6" s="2"/>
      <c r="N6" s="2"/>
      <c r="O6" s="2"/>
    </row>
    <row r="7" spans="1:18" ht="25.5" x14ac:dyDescent="0.2">
      <c r="A7" s="27" t="s">
        <v>2</v>
      </c>
      <c r="B7" s="27" t="s">
        <v>1</v>
      </c>
      <c r="C7" s="7"/>
      <c r="D7" s="7" t="s">
        <v>79</v>
      </c>
      <c r="E7" s="7" t="s">
        <v>80</v>
      </c>
      <c r="F7" s="7" t="s">
        <v>81</v>
      </c>
      <c r="G7" s="7" t="s">
        <v>82</v>
      </c>
      <c r="H7" s="7" t="s">
        <v>83</v>
      </c>
      <c r="I7" s="7" t="s">
        <v>84</v>
      </c>
      <c r="J7" s="7" t="s">
        <v>85</v>
      </c>
      <c r="K7" s="7" t="s">
        <v>86</v>
      </c>
      <c r="L7" s="7" t="s">
        <v>87</v>
      </c>
      <c r="M7" s="7" t="s">
        <v>88</v>
      </c>
      <c r="N7" s="7" t="s">
        <v>89</v>
      </c>
      <c r="O7" s="7" t="s">
        <v>90</v>
      </c>
      <c r="Q7" s="28" t="s">
        <v>120</v>
      </c>
    </row>
    <row r="8" spans="1:18" x14ac:dyDescent="0.2">
      <c r="A8" s="23" t="s">
        <v>123</v>
      </c>
      <c r="B8" s="23" t="s">
        <v>124</v>
      </c>
      <c r="C8" s="24" t="s">
        <v>74</v>
      </c>
      <c r="D8" s="25">
        <v>0.91304347826086962</v>
      </c>
      <c r="E8" s="25">
        <v>1</v>
      </c>
      <c r="F8" s="25">
        <v>1</v>
      </c>
      <c r="G8" s="25">
        <v>1</v>
      </c>
      <c r="H8" s="25">
        <v>1</v>
      </c>
      <c r="I8" s="25">
        <v>1</v>
      </c>
      <c r="J8" s="25">
        <v>1</v>
      </c>
      <c r="K8" s="25">
        <v>1</v>
      </c>
      <c r="L8" s="25">
        <v>1</v>
      </c>
      <c r="M8" s="25"/>
      <c r="N8" s="25"/>
      <c r="O8" s="25"/>
      <c r="Q8" s="25">
        <v>0.99250936329588013</v>
      </c>
      <c r="R8" s="5"/>
    </row>
    <row r="9" spans="1:18" ht="12.75" hidden="1" customHeight="1" outlineLevel="1" x14ac:dyDescent="0.2">
      <c r="A9" s="1"/>
      <c r="B9" s="1"/>
      <c r="C9" s="4" t="s">
        <v>75</v>
      </c>
      <c r="D9" s="21">
        <v>23</v>
      </c>
      <c r="E9" s="21">
        <v>29</v>
      </c>
      <c r="F9" s="21">
        <v>31</v>
      </c>
      <c r="G9" s="21">
        <v>30</v>
      </c>
      <c r="H9" s="21">
        <v>31</v>
      </c>
      <c r="I9" s="21">
        <v>30</v>
      </c>
      <c r="J9" s="21">
        <v>31</v>
      </c>
      <c r="K9" s="21">
        <v>31</v>
      </c>
      <c r="L9" s="21">
        <v>31</v>
      </c>
      <c r="M9" s="21"/>
      <c r="N9" s="21"/>
      <c r="O9" s="21"/>
      <c r="Q9" s="21">
        <v>267</v>
      </c>
      <c r="R9" s="5"/>
    </row>
    <row r="10" spans="1:18" ht="12.75" hidden="1" customHeight="1" outlineLevel="1" x14ac:dyDescent="0.2">
      <c r="A10" s="1"/>
      <c r="B10" s="1"/>
      <c r="C10" s="4" t="s">
        <v>76</v>
      </c>
      <c r="D10" s="22">
        <v>0.73913043478260865</v>
      </c>
      <c r="E10" s="22">
        <v>0.96551724137931039</v>
      </c>
      <c r="F10" s="22">
        <v>1</v>
      </c>
      <c r="G10" s="22">
        <v>1</v>
      </c>
      <c r="H10" s="22">
        <v>1</v>
      </c>
      <c r="I10" s="22">
        <v>1</v>
      </c>
      <c r="J10" s="22">
        <v>1</v>
      </c>
      <c r="K10" s="22">
        <v>1</v>
      </c>
      <c r="L10" s="22">
        <v>0.967741935483871</v>
      </c>
      <c r="M10" s="22"/>
      <c r="N10" s="22"/>
      <c r="O10" s="22"/>
      <c r="Q10" s="22">
        <v>0.97003745318352064</v>
      </c>
      <c r="R10" s="5"/>
    </row>
    <row r="11" spans="1:18" ht="12.75" hidden="1" customHeight="1" outlineLevel="1" x14ac:dyDescent="0.2">
      <c r="A11" s="1"/>
      <c r="B11" s="1"/>
      <c r="C11" s="4" t="s">
        <v>77</v>
      </c>
      <c r="D11" s="22">
        <v>0.2608695652173913</v>
      </c>
      <c r="E11" s="22">
        <v>3.4482758620689655E-2</v>
      </c>
      <c r="F11" s="22">
        <v>0</v>
      </c>
      <c r="G11" s="22">
        <v>0</v>
      </c>
      <c r="H11" s="22">
        <v>0</v>
      </c>
      <c r="I11" s="22">
        <v>0</v>
      </c>
      <c r="J11" s="22">
        <v>0</v>
      </c>
      <c r="K11" s="22">
        <v>0</v>
      </c>
      <c r="L11" s="22">
        <v>3.2258064516129031E-2</v>
      </c>
      <c r="M11" s="22"/>
      <c r="N11" s="22"/>
      <c r="O11" s="22"/>
      <c r="Q11" s="22">
        <v>2.9962546816479401E-2</v>
      </c>
      <c r="R11" s="5"/>
    </row>
    <row r="12" spans="1:18" ht="12.75" hidden="1" customHeight="1" outlineLevel="1" x14ac:dyDescent="0.2">
      <c r="A12" s="1"/>
      <c r="B12" s="1"/>
      <c r="C12" s="4" t="s">
        <v>78</v>
      </c>
      <c r="D12" s="22">
        <v>8.6956521739130432E-2</v>
      </c>
      <c r="E12" s="22">
        <v>0</v>
      </c>
      <c r="F12" s="22">
        <v>0</v>
      </c>
      <c r="G12" s="22">
        <v>0</v>
      </c>
      <c r="H12" s="22">
        <v>0</v>
      </c>
      <c r="I12" s="22">
        <v>0</v>
      </c>
      <c r="J12" s="22">
        <v>0</v>
      </c>
      <c r="K12" s="22">
        <v>0</v>
      </c>
      <c r="L12" s="22">
        <v>0</v>
      </c>
      <c r="M12" s="22"/>
      <c r="N12" s="22"/>
      <c r="O12" s="22"/>
      <c r="Q12" s="22">
        <v>7.4906367041198503E-3</v>
      </c>
      <c r="R12" s="5"/>
    </row>
    <row r="13" spans="1:18" ht="12.75" customHeight="1" collapsed="1" x14ac:dyDescent="0.2">
      <c r="A13" s="49" t="s">
        <v>6</v>
      </c>
      <c r="B13" s="49"/>
      <c r="C13" s="17" t="s">
        <v>74</v>
      </c>
      <c r="D13" s="40">
        <v>0.91304347826086962</v>
      </c>
      <c r="E13" s="40">
        <v>1</v>
      </c>
      <c r="F13" s="40">
        <v>1</v>
      </c>
      <c r="G13" s="40">
        <v>1</v>
      </c>
      <c r="H13" s="40">
        <v>1</v>
      </c>
      <c r="I13" s="40">
        <v>1</v>
      </c>
      <c r="J13" s="40">
        <v>1</v>
      </c>
      <c r="K13" s="40">
        <v>1</v>
      </c>
      <c r="L13" s="40">
        <v>1</v>
      </c>
      <c r="M13" s="10"/>
      <c r="N13" s="10"/>
      <c r="O13" s="10"/>
      <c r="Q13" s="40">
        <v>0.99250936329588013</v>
      </c>
    </row>
    <row r="14" spans="1:18" ht="12.75" hidden="1" customHeight="1" outlineLevel="1" x14ac:dyDescent="0.2">
      <c r="A14" s="1"/>
      <c r="B14" s="1"/>
      <c r="C14" s="4" t="s">
        <v>75</v>
      </c>
      <c r="D14" s="21">
        <v>23</v>
      </c>
      <c r="E14" s="21">
        <v>29</v>
      </c>
      <c r="F14" s="21">
        <v>31</v>
      </c>
      <c r="G14" s="21">
        <v>30</v>
      </c>
      <c r="H14" s="21">
        <v>31</v>
      </c>
      <c r="I14" s="21">
        <v>30</v>
      </c>
      <c r="J14" s="21">
        <v>31</v>
      </c>
      <c r="K14" s="21">
        <v>31</v>
      </c>
      <c r="L14" s="21">
        <v>31</v>
      </c>
      <c r="M14" s="21"/>
      <c r="N14" s="21"/>
      <c r="O14" s="21"/>
      <c r="Q14" s="21">
        <v>267</v>
      </c>
      <c r="R14" s="5"/>
    </row>
    <row r="15" spans="1:18" ht="12.75" hidden="1" customHeight="1" outlineLevel="1" x14ac:dyDescent="0.2">
      <c r="A15" s="1"/>
      <c r="B15" s="1"/>
      <c r="C15" s="4" t="s">
        <v>76</v>
      </c>
      <c r="D15" s="22">
        <v>0.73913043478260865</v>
      </c>
      <c r="E15" s="22">
        <v>0.96551724137931039</v>
      </c>
      <c r="F15" s="22">
        <v>1</v>
      </c>
      <c r="G15" s="22">
        <v>1</v>
      </c>
      <c r="H15" s="22">
        <v>1</v>
      </c>
      <c r="I15" s="22">
        <v>1</v>
      </c>
      <c r="J15" s="22">
        <v>1</v>
      </c>
      <c r="K15" s="22">
        <v>1</v>
      </c>
      <c r="L15" s="22">
        <v>0.967741935483871</v>
      </c>
      <c r="M15" s="22"/>
      <c r="N15" s="22"/>
      <c r="O15" s="22"/>
      <c r="Q15" s="22">
        <v>0.97003745318352064</v>
      </c>
      <c r="R15" s="5"/>
    </row>
    <row r="16" spans="1:18" ht="12.75" hidden="1" customHeight="1" outlineLevel="1" x14ac:dyDescent="0.2">
      <c r="A16" s="1"/>
      <c r="B16" s="1"/>
      <c r="C16" s="4" t="s">
        <v>77</v>
      </c>
      <c r="D16" s="22">
        <v>0.2608695652173913</v>
      </c>
      <c r="E16" s="22">
        <v>3.4482758620689655E-2</v>
      </c>
      <c r="F16" s="22">
        <v>0</v>
      </c>
      <c r="G16" s="22">
        <v>0</v>
      </c>
      <c r="H16" s="22">
        <v>0</v>
      </c>
      <c r="I16" s="22">
        <v>0</v>
      </c>
      <c r="J16" s="22">
        <v>0</v>
      </c>
      <c r="K16" s="22">
        <v>0</v>
      </c>
      <c r="L16" s="22">
        <v>3.2258064516129031E-2</v>
      </c>
      <c r="M16" s="22"/>
      <c r="N16" s="22"/>
      <c r="O16" s="22"/>
      <c r="Q16" s="22">
        <v>2.9962546816479401E-2</v>
      </c>
      <c r="R16" s="5"/>
    </row>
    <row r="17" spans="1:18" ht="12.75" hidden="1" customHeight="1" outlineLevel="1" x14ac:dyDescent="0.2">
      <c r="A17" s="1"/>
      <c r="B17" s="1"/>
      <c r="C17" s="4" t="s">
        <v>78</v>
      </c>
      <c r="D17" s="22">
        <v>8.6956521739130432E-2</v>
      </c>
      <c r="E17" s="22">
        <v>0</v>
      </c>
      <c r="F17" s="22">
        <v>0</v>
      </c>
      <c r="G17" s="22">
        <v>0</v>
      </c>
      <c r="H17" s="22">
        <v>0</v>
      </c>
      <c r="I17" s="22">
        <v>0</v>
      </c>
      <c r="J17" s="22">
        <v>0</v>
      </c>
      <c r="K17" s="22">
        <v>0</v>
      </c>
      <c r="L17" s="22">
        <v>0</v>
      </c>
      <c r="M17" s="22"/>
      <c r="N17" s="22"/>
      <c r="O17" s="22"/>
      <c r="Q17" s="22">
        <v>7.4906367041198503E-3</v>
      </c>
      <c r="R17" s="5"/>
    </row>
    <row r="18" spans="1:18" collapsed="1" x14ac:dyDescent="0.2"/>
    <row r="19" spans="1:18" x14ac:dyDescent="0.2">
      <c r="A19" s="50" t="s">
        <v>91</v>
      </c>
      <c r="B19" s="50"/>
      <c r="C19" s="50"/>
    </row>
    <row r="20" spans="1:18" x14ac:dyDescent="0.2">
      <c r="A20" t="s">
        <v>119</v>
      </c>
    </row>
  </sheetData>
  <mergeCells count="6">
    <mergeCell ref="A19:C19"/>
    <mergeCell ref="A13:B1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1" t="str">
        <f>Operación!A1</f>
        <v>ESTADÍSTICA POR EMPRESA / AIR CARRIER STATISTICS</v>
      </c>
      <c r="B1" s="51"/>
      <c r="C1" s="51"/>
      <c r="D1" s="51"/>
      <c r="E1" s="51"/>
      <c r="F1" s="51"/>
      <c r="G1" s="51"/>
    </row>
    <row r="2" spans="1:26" x14ac:dyDescent="0.2">
      <c r="A2" s="54" t="str">
        <f>Operación!A2</f>
        <v>ÍNDICE DE OPERACIONES / OPERATION INDEX</v>
      </c>
      <c r="B2" s="54"/>
      <c r="C2" s="54"/>
      <c r="D2" s="54"/>
      <c r="E2" s="54"/>
      <c r="F2" s="54"/>
      <c r="G2" s="54"/>
    </row>
    <row r="3" spans="1:26" ht="15" x14ac:dyDescent="0.25">
      <c r="A3" s="52" t="str">
        <f>Operación!A3</f>
        <v>AEROPUERTO DE SALTILLO</v>
      </c>
      <c r="B3" s="52"/>
      <c r="C3" s="52"/>
      <c r="D3" s="52"/>
      <c r="E3" s="52"/>
      <c r="F3" s="52"/>
      <c r="G3" s="52"/>
    </row>
    <row r="5" spans="1:26" ht="38.25" x14ac:dyDescent="0.2">
      <c r="A5" s="8" t="s">
        <v>94</v>
      </c>
      <c r="B5" s="7" t="s">
        <v>79</v>
      </c>
      <c r="C5" s="7" t="s">
        <v>80</v>
      </c>
      <c r="D5" s="7" t="s">
        <v>81</v>
      </c>
      <c r="E5" s="7" t="s">
        <v>82</v>
      </c>
      <c r="F5" s="7" t="s">
        <v>83</v>
      </c>
      <c r="G5" s="7" t="s">
        <v>84</v>
      </c>
      <c r="H5" s="7" t="s">
        <v>85</v>
      </c>
      <c r="I5" s="7" t="s">
        <v>86</v>
      </c>
      <c r="J5" s="7" t="s">
        <v>87</v>
      </c>
      <c r="K5" s="7" t="s">
        <v>88</v>
      </c>
      <c r="L5" s="7" t="s">
        <v>89</v>
      </c>
      <c r="M5" s="7" t="s">
        <v>90</v>
      </c>
      <c r="X5" s="20" t="s">
        <v>4</v>
      </c>
      <c r="Y5" s="29" t="s">
        <v>121</v>
      </c>
      <c r="Z5" s="29" t="s">
        <v>96</v>
      </c>
    </row>
    <row r="6" spans="1:26" x14ac:dyDescent="0.2">
      <c r="A6" s="6" t="s">
        <v>3</v>
      </c>
      <c r="B6" s="9">
        <f>Operación!D13</f>
        <v>0.91304347826086962</v>
      </c>
      <c r="C6" s="9">
        <f>Operación!E13</f>
        <v>1</v>
      </c>
      <c r="D6" s="9">
        <f>Operación!F13</f>
        <v>1</v>
      </c>
      <c r="E6" s="9">
        <f>Operación!G13</f>
        <v>1</v>
      </c>
      <c r="F6" s="9">
        <f>Operación!H13</f>
        <v>1</v>
      </c>
      <c r="G6" s="9">
        <f>Operación!I13</f>
        <v>1</v>
      </c>
      <c r="H6" s="9">
        <f>Operación!J13</f>
        <v>1</v>
      </c>
      <c r="I6" s="9">
        <f>Operación!K13</f>
        <v>1</v>
      </c>
      <c r="J6" s="9">
        <f>Operación!L13</f>
        <v>1</v>
      </c>
      <c r="K6" s="9">
        <f>Operación!M13</f>
        <v>0</v>
      </c>
      <c r="L6" s="9">
        <f>Operación!N13</f>
        <v>0</v>
      </c>
      <c r="M6" s="9">
        <f>Operación!O13</f>
        <v>0</v>
      </c>
      <c r="N6" s="47"/>
      <c r="X6" s="30" t="s">
        <v>125</v>
      </c>
      <c r="Y6" s="9">
        <f>Operación!$Q$8</f>
        <v>0.99250936329588013</v>
      </c>
      <c r="Z6" s="9">
        <f>Operación!$Q$10</f>
        <v>0.97003745318352064</v>
      </c>
    </row>
    <row r="35" spans="1:13" ht="25.5" x14ac:dyDescent="0.2">
      <c r="A35" s="8" t="s">
        <v>95</v>
      </c>
      <c r="B35" s="7" t="s">
        <v>79</v>
      </c>
      <c r="C35" s="7" t="s">
        <v>80</v>
      </c>
      <c r="D35" s="7" t="s">
        <v>81</v>
      </c>
      <c r="E35" s="7" t="s">
        <v>82</v>
      </c>
      <c r="F35" s="7" t="s">
        <v>83</v>
      </c>
      <c r="G35" s="7" t="s">
        <v>84</v>
      </c>
      <c r="H35" s="7" t="s">
        <v>85</v>
      </c>
      <c r="I35" s="7" t="s">
        <v>86</v>
      </c>
      <c r="J35" s="7" t="s">
        <v>87</v>
      </c>
      <c r="K35" s="7" t="s">
        <v>88</v>
      </c>
      <c r="L35" s="7" t="s">
        <v>89</v>
      </c>
      <c r="M35" s="7" t="s">
        <v>90</v>
      </c>
    </row>
    <row r="36" spans="1:13" x14ac:dyDescent="0.2">
      <c r="A36" s="6" t="s">
        <v>3</v>
      </c>
      <c r="B36" s="9">
        <f>Operación!D15</f>
        <v>0.73913043478260865</v>
      </c>
      <c r="C36" s="9">
        <f>Operación!E15</f>
        <v>0.96551724137931039</v>
      </c>
      <c r="D36" s="9">
        <f>Operación!F15</f>
        <v>1</v>
      </c>
      <c r="E36" s="9">
        <f>Operación!G15</f>
        <v>1</v>
      </c>
      <c r="F36" s="9">
        <f>Operación!H15</f>
        <v>1</v>
      </c>
      <c r="G36" s="9">
        <f>Operación!I15</f>
        <v>1</v>
      </c>
      <c r="H36" s="9">
        <f>Operación!J15</f>
        <v>1</v>
      </c>
      <c r="I36" s="9">
        <f>Operación!K15</f>
        <v>1</v>
      </c>
      <c r="J36" s="9">
        <f>Operación!L15</f>
        <v>0.967741935483871</v>
      </c>
      <c r="K36" s="9">
        <f>Operación!M15</f>
        <v>0</v>
      </c>
      <c r="L36" s="9">
        <f>Operación!N15</f>
        <v>0</v>
      </c>
      <c r="M36" s="9">
        <f>Operación!O15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18" customWidth="1"/>
    <col min="15" max="16384" width="11.42578125" style="18"/>
  </cols>
  <sheetData>
    <row r="3" spans="2:3" x14ac:dyDescent="0.25">
      <c r="B3" s="32" t="s">
        <v>97</v>
      </c>
      <c r="C3" s="33">
        <v>259</v>
      </c>
    </row>
    <row r="4" spans="2:3" x14ac:dyDescent="0.25">
      <c r="B4" s="32" t="s">
        <v>98</v>
      </c>
      <c r="C4" s="33">
        <v>8</v>
      </c>
    </row>
    <row r="5" spans="2:3" x14ac:dyDescent="0.25">
      <c r="B5" s="31" t="s">
        <v>99</v>
      </c>
      <c r="C5" s="34">
        <v>2</v>
      </c>
    </row>
    <row r="6" spans="2:3" x14ac:dyDescent="0.25">
      <c r="B6" s="19" t="s">
        <v>100</v>
      </c>
      <c r="C6" s="35">
        <v>1</v>
      </c>
    </row>
    <row r="7" spans="2:3" x14ac:dyDescent="0.25">
      <c r="B7" s="19" t="s">
        <v>101</v>
      </c>
      <c r="C7" s="35">
        <v>0</v>
      </c>
    </row>
    <row r="8" spans="2:3" x14ac:dyDescent="0.25">
      <c r="B8" s="19" t="s">
        <v>102</v>
      </c>
      <c r="C8" s="35">
        <v>1</v>
      </c>
    </row>
    <row r="9" spans="2:3" x14ac:dyDescent="0.25">
      <c r="B9" s="31" t="s">
        <v>103</v>
      </c>
      <c r="C9" s="34">
        <v>6</v>
      </c>
    </row>
    <row r="10" spans="2:3" x14ac:dyDescent="0.25">
      <c r="B10" s="19" t="s">
        <v>104</v>
      </c>
      <c r="C10" s="35">
        <v>5</v>
      </c>
    </row>
    <row r="11" spans="2:3" x14ac:dyDescent="0.25">
      <c r="B11" s="19" t="s">
        <v>105</v>
      </c>
      <c r="C11" s="35">
        <v>1</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5" t="s">
        <v>51</v>
      </c>
      <c r="B1" s="36" t="s">
        <v>52</v>
      </c>
    </row>
    <row r="2" spans="1:13" x14ac:dyDescent="0.25">
      <c r="A2" s="55" t="s">
        <v>4</v>
      </c>
      <c r="B2" s="36" t="s">
        <v>52</v>
      </c>
    </row>
    <row r="4" spans="1:13" ht="30" x14ac:dyDescent="0.25">
      <c r="A4" s="56" t="s">
        <v>53</v>
      </c>
      <c r="B4" s="37" t="s">
        <v>54</v>
      </c>
      <c r="C4" s="37" t="s">
        <v>55</v>
      </c>
      <c r="D4" s="37" t="s">
        <v>56</v>
      </c>
      <c r="E4" s="37" t="s">
        <v>57</v>
      </c>
      <c r="F4" s="37" t="s">
        <v>58</v>
      </c>
      <c r="G4" s="37" t="s">
        <v>59</v>
      </c>
      <c r="H4" s="37" t="s">
        <v>60</v>
      </c>
      <c r="I4" s="37" t="s">
        <v>116</v>
      </c>
      <c r="J4" s="37" t="s">
        <v>61</v>
      </c>
      <c r="K4" s="37" t="s">
        <v>62</v>
      </c>
      <c r="L4" s="37" t="s">
        <v>63</v>
      </c>
      <c r="M4" s="37" t="s">
        <v>117</v>
      </c>
    </row>
    <row r="5" spans="1:13" x14ac:dyDescent="0.25">
      <c r="A5" s="41" t="s">
        <v>64</v>
      </c>
      <c r="B5" s="42">
        <v>2</v>
      </c>
      <c r="C5" s="42">
        <v>0</v>
      </c>
      <c r="D5" s="42">
        <v>0</v>
      </c>
      <c r="E5" s="42">
        <v>0</v>
      </c>
      <c r="F5" s="42">
        <v>0</v>
      </c>
      <c r="G5" s="42">
        <v>0</v>
      </c>
      <c r="H5" s="42">
        <v>0</v>
      </c>
      <c r="I5" s="42">
        <v>0</v>
      </c>
      <c r="J5" s="42">
        <v>0</v>
      </c>
      <c r="K5" s="42">
        <v>0</v>
      </c>
      <c r="L5" s="42">
        <v>0</v>
      </c>
      <c r="M5" s="42">
        <v>0</v>
      </c>
    </row>
    <row r="6" spans="1:13" x14ac:dyDescent="0.25">
      <c r="A6" s="43" t="s">
        <v>107</v>
      </c>
      <c r="B6" s="42">
        <v>0</v>
      </c>
      <c r="C6" s="42">
        <v>0</v>
      </c>
      <c r="D6" s="42">
        <v>0</v>
      </c>
      <c r="E6" s="42">
        <v>0</v>
      </c>
      <c r="F6" s="42">
        <v>0</v>
      </c>
      <c r="G6" s="42">
        <v>0</v>
      </c>
      <c r="H6" s="42">
        <v>0</v>
      </c>
      <c r="I6" s="42">
        <v>0</v>
      </c>
      <c r="J6" s="42">
        <v>0</v>
      </c>
      <c r="K6" s="42">
        <v>0</v>
      </c>
      <c r="L6" s="42">
        <v>0</v>
      </c>
      <c r="M6" s="42">
        <v>0</v>
      </c>
    </row>
    <row r="7" spans="1:13" x14ac:dyDescent="0.25">
      <c r="A7" s="43" t="s">
        <v>109</v>
      </c>
      <c r="B7" s="42">
        <v>0</v>
      </c>
      <c r="C7" s="42">
        <v>0</v>
      </c>
      <c r="D7" s="42">
        <v>0</v>
      </c>
      <c r="E7" s="42">
        <v>0</v>
      </c>
      <c r="F7" s="42">
        <v>0</v>
      </c>
      <c r="G7" s="42">
        <v>0</v>
      </c>
      <c r="H7" s="42">
        <v>0</v>
      </c>
      <c r="I7" s="42">
        <v>0</v>
      </c>
      <c r="J7" s="42">
        <v>0</v>
      </c>
      <c r="K7" s="42">
        <v>0</v>
      </c>
      <c r="L7" s="42">
        <v>0</v>
      </c>
      <c r="M7" s="42">
        <v>0</v>
      </c>
    </row>
    <row r="8" spans="1:13" x14ac:dyDescent="0.25">
      <c r="A8" s="43" t="s">
        <v>110</v>
      </c>
      <c r="B8" s="42">
        <v>0</v>
      </c>
      <c r="C8" s="42">
        <v>0</v>
      </c>
      <c r="D8" s="42">
        <v>0</v>
      </c>
      <c r="E8" s="42">
        <v>0</v>
      </c>
      <c r="F8" s="42">
        <v>0</v>
      </c>
      <c r="G8" s="42">
        <v>0</v>
      </c>
      <c r="H8" s="42">
        <v>0</v>
      </c>
      <c r="I8" s="42">
        <v>0</v>
      </c>
      <c r="J8" s="42">
        <v>0</v>
      </c>
      <c r="K8" s="42">
        <v>0</v>
      </c>
      <c r="L8" s="42">
        <v>0</v>
      </c>
      <c r="M8" s="42">
        <v>0</v>
      </c>
    </row>
    <row r="9" spans="1:13" x14ac:dyDescent="0.25">
      <c r="A9" s="43" t="s">
        <v>112</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0</v>
      </c>
      <c r="H10" s="42">
        <v>0</v>
      </c>
      <c r="I10" s="42">
        <v>0</v>
      </c>
      <c r="J10" s="42">
        <v>0</v>
      </c>
      <c r="K10" s="42">
        <v>0</v>
      </c>
      <c r="L10" s="42">
        <v>0</v>
      </c>
      <c r="M10" s="42">
        <v>0</v>
      </c>
    </row>
    <row r="11" spans="1:13" x14ac:dyDescent="0.25">
      <c r="A11" s="43" t="s">
        <v>67</v>
      </c>
      <c r="B11" s="42">
        <v>1</v>
      </c>
      <c r="C11" s="42">
        <v>0</v>
      </c>
      <c r="D11" s="42">
        <v>0</v>
      </c>
      <c r="E11" s="42">
        <v>0</v>
      </c>
      <c r="F11" s="42">
        <v>0</v>
      </c>
      <c r="G11" s="42">
        <v>0</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115</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1</v>
      </c>
      <c r="C15" s="42">
        <v>0</v>
      </c>
      <c r="D15" s="42">
        <v>0</v>
      </c>
      <c r="E15" s="42">
        <v>0</v>
      </c>
      <c r="F15" s="42">
        <v>0</v>
      </c>
      <c r="G15" s="42">
        <v>0</v>
      </c>
      <c r="H15" s="42">
        <v>0</v>
      </c>
      <c r="I15" s="42">
        <v>0</v>
      </c>
      <c r="J15" s="42">
        <v>0</v>
      </c>
      <c r="K15" s="42">
        <v>0</v>
      </c>
      <c r="L15" s="42">
        <v>0</v>
      </c>
      <c r="M15" s="42">
        <v>0</v>
      </c>
    </row>
    <row r="16" spans="1:13" x14ac:dyDescent="0.25">
      <c r="A16" s="44" t="s">
        <v>48</v>
      </c>
      <c r="B16" s="45">
        <v>4</v>
      </c>
      <c r="C16" s="45">
        <v>1</v>
      </c>
      <c r="D16" s="45">
        <v>0</v>
      </c>
      <c r="E16" s="45">
        <v>0</v>
      </c>
      <c r="F16" s="45">
        <v>0</v>
      </c>
      <c r="G16" s="45">
        <v>0</v>
      </c>
      <c r="H16" s="45">
        <v>0</v>
      </c>
      <c r="I16" s="45">
        <v>0</v>
      </c>
      <c r="J16" s="45">
        <v>1</v>
      </c>
      <c r="K16" s="45">
        <v>0</v>
      </c>
      <c r="L16" s="45">
        <v>0</v>
      </c>
      <c r="M16" s="45">
        <v>0</v>
      </c>
    </row>
    <row r="17" spans="1:13" x14ac:dyDescent="0.25">
      <c r="A17" s="46" t="s">
        <v>106</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0</v>
      </c>
      <c r="G19" s="45">
        <v>0</v>
      </c>
      <c r="H19" s="45">
        <v>0</v>
      </c>
      <c r="I19" s="45">
        <v>0</v>
      </c>
      <c r="J19" s="45">
        <v>0</v>
      </c>
      <c r="K19" s="45">
        <v>0</v>
      </c>
      <c r="L19" s="45">
        <v>0</v>
      </c>
      <c r="M19" s="45">
        <v>0</v>
      </c>
    </row>
    <row r="20" spans="1:13" x14ac:dyDescent="0.25">
      <c r="A20" s="46" t="s">
        <v>108</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1</v>
      </c>
      <c r="K21" s="45">
        <v>0</v>
      </c>
      <c r="L21" s="45">
        <v>0</v>
      </c>
      <c r="M21" s="45">
        <v>0</v>
      </c>
    </row>
    <row r="22" spans="1:13" x14ac:dyDescent="0.25">
      <c r="A22" s="46" t="s">
        <v>111</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4</v>
      </c>
      <c r="C24" s="45">
        <v>1</v>
      </c>
      <c r="D24" s="45">
        <v>0</v>
      </c>
      <c r="E24" s="45">
        <v>0</v>
      </c>
      <c r="F24" s="45">
        <v>0</v>
      </c>
      <c r="G24" s="45">
        <v>0</v>
      </c>
      <c r="H24" s="45">
        <v>0</v>
      </c>
      <c r="I24" s="45">
        <v>0</v>
      </c>
      <c r="J24" s="45">
        <v>0</v>
      </c>
      <c r="K24" s="45">
        <v>0</v>
      </c>
      <c r="L24" s="45">
        <v>0</v>
      </c>
      <c r="M24" s="45">
        <v>0</v>
      </c>
    </row>
    <row r="25" spans="1:13" x14ac:dyDescent="0.25">
      <c r="A25" s="46" t="s">
        <v>113</v>
      </c>
      <c r="B25" s="45">
        <v>0</v>
      </c>
      <c r="C25" s="45">
        <v>0</v>
      </c>
      <c r="D25" s="45">
        <v>0</v>
      </c>
      <c r="E25" s="45">
        <v>0</v>
      </c>
      <c r="F25" s="45">
        <v>0</v>
      </c>
      <c r="G25" s="45">
        <v>0</v>
      </c>
      <c r="H25" s="45">
        <v>0</v>
      </c>
      <c r="I25" s="45">
        <v>0</v>
      </c>
      <c r="J25" s="45">
        <v>0</v>
      </c>
      <c r="K25" s="45">
        <v>0</v>
      </c>
      <c r="L25" s="45">
        <v>0</v>
      </c>
      <c r="M25" s="45">
        <v>0</v>
      </c>
    </row>
    <row r="26" spans="1:13" x14ac:dyDescent="0.25">
      <c r="A26" s="46" t="s">
        <v>114</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6</v>
      </c>
      <c r="C27" s="39">
        <v>1</v>
      </c>
      <c r="D27" s="39">
        <v>0</v>
      </c>
      <c r="E27" s="39">
        <v>0</v>
      </c>
      <c r="F27" s="39">
        <v>0</v>
      </c>
      <c r="G27" s="39">
        <v>0</v>
      </c>
      <c r="H27" s="39">
        <v>0</v>
      </c>
      <c r="I27" s="39">
        <v>0</v>
      </c>
      <c r="J27" s="39">
        <v>1</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4" customFormat="1" x14ac:dyDescent="0.2">
      <c r="A1" s="11" t="s">
        <v>30</v>
      </c>
      <c r="B1" s="12" t="s">
        <v>118</v>
      </c>
    </row>
    <row r="2" spans="1:2" s="14" customFormat="1" ht="37.5" customHeight="1" x14ac:dyDescent="0.2">
      <c r="A2" s="13" t="s">
        <v>7</v>
      </c>
      <c r="B2" s="13" t="s">
        <v>25</v>
      </c>
    </row>
    <row r="3" spans="1:2" s="14" customFormat="1" x14ac:dyDescent="0.2">
      <c r="A3" s="13" t="s">
        <v>31</v>
      </c>
      <c r="B3" s="13" t="s">
        <v>32</v>
      </c>
    </row>
    <row r="4" spans="1:2" s="14" customFormat="1" x14ac:dyDescent="0.2">
      <c r="A4" s="13" t="s">
        <v>8</v>
      </c>
      <c r="B4" s="13" t="s">
        <v>33</v>
      </c>
    </row>
    <row r="5" spans="1:2" s="14" customFormat="1" ht="38.25" x14ac:dyDescent="0.2">
      <c r="A5" s="13" t="s">
        <v>9</v>
      </c>
      <c r="B5" s="13" t="s">
        <v>29</v>
      </c>
    </row>
    <row r="6" spans="1:2" s="14" customFormat="1" x14ac:dyDescent="0.2">
      <c r="A6" s="13" t="s">
        <v>10</v>
      </c>
      <c r="B6" s="13" t="s">
        <v>34</v>
      </c>
    </row>
    <row r="7" spans="1:2" s="14" customFormat="1" ht="25.5" x14ac:dyDescent="0.2">
      <c r="A7" s="13" t="s">
        <v>11</v>
      </c>
      <c r="B7" s="13" t="s">
        <v>35</v>
      </c>
    </row>
    <row r="8" spans="1:2" s="14" customFormat="1" x14ac:dyDescent="0.2">
      <c r="A8" s="13" t="s">
        <v>12</v>
      </c>
      <c r="B8" s="13" t="s">
        <v>36</v>
      </c>
    </row>
    <row r="9" spans="1:2" s="14" customFormat="1" x14ac:dyDescent="0.2">
      <c r="A9" s="13" t="s">
        <v>13</v>
      </c>
      <c r="B9" s="13" t="s">
        <v>37</v>
      </c>
    </row>
    <row r="10" spans="1:2" s="14" customFormat="1" ht="25.5" x14ac:dyDescent="0.2">
      <c r="A10" s="13" t="s">
        <v>15</v>
      </c>
      <c r="B10" s="13" t="s">
        <v>38</v>
      </c>
    </row>
    <row r="11" spans="1:2" s="14" customFormat="1" ht="25.5" x14ac:dyDescent="0.2">
      <c r="A11" s="13" t="s">
        <v>14</v>
      </c>
      <c r="B11" s="13" t="s">
        <v>39</v>
      </c>
    </row>
    <row r="12" spans="1:2" s="14" customFormat="1" ht="38.25" x14ac:dyDescent="0.2">
      <c r="A12" s="13" t="s">
        <v>16</v>
      </c>
      <c r="B12" s="13" t="s">
        <v>40</v>
      </c>
    </row>
    <row r="13" spans="1:2" s="14" customFormat="1" ht="25.5" x14ac:dyDescent="0.2">
      <c r="A13" s="13" t="s">
        <v>17</v>
      </c>
      <c r="B13" s="13" t="s">
        <v>26</v>
      </c>
    </row>
    <row r="14" spans="1:2" s="14" customFormat="1" ht="25.5" x14ac:dyDescent="0.2">
      <c r="A14" s="13" t="s">
        <v>18</v>
      </c>
      <c r="B14" s="13" t="s">
        <v>41</v>
      </c>
    </row>
    <row r="15" spans="1:2" s="14" customFormat="1" ht="25.5" x14ac:dyDescent="0.2">
      <c r="A15" s="13" t="s">
        <v>19</v>
      </c>
      <c r="B15" s="13" t="s">
        <v>27</v>
      </c>
    </row>
    <row r="16" spans="1:2" s="14" customFormat="1" x14ac:dyDescent="0.2">
      <c r="A16" s="13" t="s">
        <v>20</v>
      </c>
      <c r="B16" s="13" t="s">
        <v>28</v>
      </c>
    </row>
    <row r="17" spans="1:2" s="14" customFormat="1" ht="51" x14ac:dyDescent="0.2">
      <c r="A17" s="13" t="s">
        <v>21</v>
      </c>
      <c r="B17" s="13" t="s">
        <v>42</v>
      </c>
    </row>
    <row r="18" spans="1:2" s="14" customFormat="1" x14ac:dyDescent="0.2">
      <c r="A18" s="13" t="s">
        <v>43</v>
      </c>
      <c r="B18" s="13" t="s">
        <v>44</v>
      </c>
    </row>
    <row r="19" spans="1:2" s="14" customFormat="1" x14ac:dyDescent="0.2">
      <c r="A19" s="13" t="s">
        <v>22</v>
      </c>
      <c r="B19" s="13" t="s">
        <v>45</v>
      </c>
    </row>
    <row r="20" spans="1:2" s="14" customFormat="1" ht="51" x14ac:dyDescent="0.2">
      <c r="A20" s="13" t="s">
        <v>23</v>
      </c>
      <c r="B20" s="13" t="s">
        <v>46</v>
      </c>
    </row>
    <row r="21" spans="1:2" s="14" customFormat="1" x14ac:dyDescent="0.2">
      <c r="A21" s="13" t="s">
        <v>24</v>
      </c>
      <c r="B21" s="13" t="s">
        <v>47</v>
      </c>
    </row>
    <row r="22" spans="1:2" s="14" customFormat="1" x14ac:dyDescent="0.2">
      <c r="A22"/>
      <c r="B22"/>
    </row>
    <row r="23" spans="1:2" s="14"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2018-10-19T19:59:37Z</dcterms:modified>
</cp:coreProperties>
</file>