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hidePivotFieldList="1" defaultThemeVersion="124226"/>
  <mc:AlternateContent xmlns:mc="http://schemas.openxmlformats.org/markup-compatibility/2006">
    <mc:Choice Requires="x15">
      <x15ac:absPath xmlns:x15ac="http://schemas.microsoft.com/office/spreadsheetml/2010/11/ac" url="D:\Datos\Desktop\Dropbox\DGAC\Productos\Cancelaciones\2018\Archivos Cancelaciones 3T\"/>
    </mc:Choice>
  </mc:AlternateContent>
  <xr:revisionPtr revIDLastSave="0" documentId="10_ncr:100000_{A069B0F3-992D-4DEA-BB0E-1FA9AC3D4559}" xr6:coauthVersionLast="31" xr6:coauthVersionMax="31" xr10:uidLastSave="{00000000-0000-0000-0000-000000000000}"/>
  <bookViews>
    <workbookView xWindow="0" yWindow="0" windowWidth="21600" windowHeight="9735" tabRatio="615" xr2:uid="{00000000-000D-0000-FFFF-FFFF00000000}"/>
  </bookViews>
  <sheets>
    <sheet name="Operación" sheetId="23" r:id="rId1"/>
    <sheet name="Gráficos" sheetId="24" r:id="rId2"/>
    <sheet name="Graficas Cancelaciones" sheetId="21" r:id="rId3"/>
    <sheet name="Detalle de las Causas" sheetId="28" r:id="rId4"/>
    <sheet name="Notas" sheetId="17" r:id="rId5"/>
  </sheets>
  <calcPr calcId="179017"/>
  <pivotCaches>
    <pivotCache cacheId="13" r:id="rId6"/>
  </pivotCaches>
</workbook>
</file>

<file path=xl/calcChain.xml><?xml version="1.0" encoding="utf-8"?>
<calcChain xmlns="http://schemas.openxmlformats.org/spreadsheetml/2006/main">
  <c r="B7" i="24" l="1"/>
  <c r="C7" i="24"/>
  <c r="D7" i="24"/>
  <c r="E7" i="24"/>
  <c r="F7" i="24"/>
  <c r="G7" i="24"/>
  <c r="H7" i="24"/>
  <c r="I7" i="24"/>
  <c r="J7" i="24"/>
  <c r="Z44" i="24" l="1"/>
  <c r="Z43" i="24"/>
  <c r="Z42" i="24"/>
  <c r="Z41" i="24"/>
  <c r="Z40" i="24"/>
  <c r="Z39" i="24"/>
  <c r="Z38" i="24"/>
  <c r="Y44" i="24"/>
  <c r="Y43" i="24"/>
  <c r="Y42" i="24"/>
  <c r="Y41" i="24"/>
  <c r="Y40" i="24"/>
  <c r="Y39" i="24"/>
  <c r="Y38" i="24"/>
  <c r="Z37" i="24"/>
  <c r="Y37" i="24"/>
  <c r="Z14" i="24"/>
  <c r="Z13" i="24"/>
  <c r="Z12" i="24"/>
  <c r="Z11" i="24"/>
  <c r="Z10" i="24"/>
  <c r="Y14" i="24"/>
  <c r="Y13" i="24"/>
  <c r="Y12" i="24"/>
  <c r="Y11" i="24"/>
  <c r="Y10" i="24"/>
  <c r="Y6" i="24"/>
  <c r="Z6" i="24"/>
  <c r="Y7" i="24"/>
  <c r="Z7" i="24"/>
  <c r="Y8" i="24"/>
  <c r="Z8" i="24"/>
  <c r="Y9" i="24"/>
  <c r="Z9" i="24"/>
  <c r="D38" i="24" l="1"/>
  <c r="C38" i="24"/>
  <c r="B38" i="24"/>
  <c r="D37" i="24"/>
  <c r="C37" i="24"/>
  <c r="B37" i="24"/>
  <c r="E38" i="24"/>
  <c r="F38" i="24"/>
  <c r="G38" i="24"/>
  <c r="H38" i="24"/>
  <c r="I38" i="24"/>
  <c r="J38" i="24"/>
  <c r="K38" i="24"/>
  <c r="L38" i="24"/>
  <c r="M38" i="24"/>
  <c r="E37" i="24"/>
  <c r="F37" i="24"/>
  <c r="G37" i="24"/>
  <c r="H37" i="24"/>
  <c r="I37" i="24"/>
  <c r="J37" i="24"/>
  <c r="K37" i="24"/>
  <c r="L37" i="24"/>
  <c r="M37" i="24"/>
  <c r="K7" i="24" l="1"/>
  <c r="L7" i="24"/>
  <c r="M7" i="24"/>
  <c r="B6" i="24"/>
  <c r="C6" i="24"/>
  <c r="D6" i="24"/>
  <c r="E6" i="24"/>
  <c r="F6" i="24"/>
  <c r="G6" i="24"/>
  <c r="H6" i="24"/>
  <c r="I6" i="24"/>
  <c r="J6" i="24"/>
  <c r="K6" i="24"/>
  <c r="L6" i="24"/>
  <c r="M6" i="24"/>
  <c r="A1" i="24"/>
  <c r="A2" i="24"/>
  <c r="A3" i="24"/>
</calcChain>
</file>

<file path=xl/sharedStrings.xml><?xml version="1.0" encoding="utf-8"?>
<sst xmlns="http://schemas.openxmlformats.org/spreadsheetml/2006/main" count="370" uniqueCount="191">
  <si>
    <t>ESTADÍSTICA POR EMPRESA / AIR CARRIER STATISTICS</t>
  </si>
  <si>
    <t>E m p r e s a / Air Carrier</t>
  </si>
  <si>
    <t>IATA</t>
  </si>
  <si>
    <t>Mexicanas</t>
  </si>
  <si>
    <t>Norteamericanas</t>
  </si>
  <si>
    <t>Aerolínea</t>
  </si>
  <si>
    <r>
      <t>EN SERVICIO REGULAR/ SCHEDULED</t>
    </r>
    <r>
      <rPr>
        <b/>
        <i/>
        <sz val="10"/>
        <rFont val="Arial"/>
        <family val="2"/>
      </rPr>
      <t xml:space="preserve"> SERVICE</t>
    </r>
  </si>
  <si>
    <t>Promedio Empresas Nacionales</t>
  </si>
  <si>
    <t>Accidente*</t>
  </si>
  <si>
    <t>Aerocares</t>
  </si>
  <si>
    <t xml:space="preserve">Aplicación de control de flujo </t>
  </si>
  <si>
    <t>Autoridades</t>
  </si>
  <si>
    <t>Carga*</t>
  </si>
  <si>
    <t>Comisariato*</t>
  </si>
  <si>
    <t>Evento ocasional</t>
  </si>
  <si>
    <t>Incidente por un tercero</t>
  </si>
  <si>
    <t>Incidente*</t>
  </si>
  <si>
    <t>Infraestructura aeroportuaria</t>
  </si>
  <si>
    <t>Mantenimiento aeronaves*</t>
  </si>
  <si>
    <t>Meteorología</t>
  </si>
  <si>
    <t>Operaciones aerolínea*</t>
  </si>
  <si>
    <t>Pasillos</t>
  </si>
  <si>
    <t>Rampa aerolínea*</t>
  </si>
  <si>
    <t>Repercusiones por un tercero</t>
  </si>
  <si>
    <t>Trafico/documentación*</t>
  </si>
  <si>
    <t>Tripulaciones*</t>
  </si>
  <si>
    <t>Todo suceso por el que se cause la muerte o lesiones graves a personas a bordo de la aeronave o bien, se ocasionen daños o roturas estructurales a la aeronave, o por el que la aeronave desaparezca o se encuentre en un lugar inaccesible</t>
  </si>
  <si>
    <t>Falta del personal, espera de refacciones, cambio de avión por razones técnicas, entrega tarde del avión por servicio programado o no programado de mantenimiento, falta de partes en almacén, etc.</t>
  </si>
  <si>
    <t>Solicitud del capitán para procedimiento de seguridad, requerimientos operacionales, combustible adicional, cambio en el plan de vuelo, entre otros.</t>
  </si>
  <si>
    <t>Falla del equipo o deficiencia en la prestación del servicio.</t>
  </si>
  <si>
    <t>Falla en las consolas para los centros de control de tránsito aéreo y sala de control de flujo, orden en el flujo de las operaciones de llegada, flujo de aeronaves en el espacio aéreo controlado, flujo de las aeronaves a través del establecimiento de nuevos procedimientos en Áreas Terminales.</t>
  </si>
  <si>
    <t>Concepto(s)</t>
  </si>
  <si>
    <t>Accidente provocado por un tercero</t>
  </si>
  <si>
    <t>Todo accidente no relacionado a la aerolínea (Instituciones, organismos, empresas, individuos, entre otros)</t>
  </si>
  <si>
    <t>Falta de “vehículos” y/o deficiencia en el servicio (vehículo que facilita el transporte de pasajeros y equipaje)</t>
  </si>
  <si>
    <t>Falta de personal o trabajo deficiente, Aduana, Migración, Sanidad  SAGARPA, PF, PGR, DGAC, CISEN, etc.</t>
  </si>
  <si>
    <t>Documentar material no permitido, sobreventa de los espacios para carga, falta de guías de carga que se transporta, aceptación tardía, llegada tarde de la carga al avión para su estiba, empaque inadecuado, etc.</t>
  </si>
  <si>
    <t xml:space="preserve">Falta de alimentos, abastecimiento tardío de alimentos y/o Duty Free, etc. </t>
  </si>
  <si>
    <t>Amenaza de bomba, activación de áreas militares y/u operaciones militares, etc.</t>
  </si>
  <si>
    <t>Todo suceso relacionado con la utilización de una aeronave que no llegue a ser un accidente, que afecte o pueda afectar la seguridad de las operaciones.</t>
  </si>
  <si>
    <t>Todo incidente no relacionado a la aerolínea (Colisiones en el remolque, daño en la Carga/Descarga, golpes al avión en la plataforma, entre otros)</t>
  </si>
  <si>
    <t>Saturación de filtros de seguridad, ocasionadas por falta de pantallas de información al pasajero, información inexacta, imprecisa u omisa en las pantallas de información, mantenimiento de las áreas operacionales, falta o inadecuada limpieza de las áreas operacionales, plataforma congestionada, entre otros.</t>
  </si>
  <si>
    <t>Condiciones meteorológicas adversas en el aeropuerto de origen, en ruta o al alterno, en el aeropuerto de destino, (Vientos en contra y cruzados, lluvia, neblina, tormentas eléctricas, nieve, etc.)</t>
  </si>
  <si>
    <t>Tiempos excesivos en la carga/descarga del avión por falta o insuficiencia del personal, complicación en la estiba por la carga voluminosa, falta/falla de equipo de apoyo en tierra, retraso en la limpieza del avión, abastecimiento o descarga de combustible, equipo de servicio, falta o desperfecto mecánico de escaleras para pasajeros, planta de corriente eléctrica, tractor para remolque del avión, etc.</t>
  </si>
  <si>
    <t>Repercusiones aerolínea*</t>
  </si>
  <si>
    <t>Originadas por la propia aerolínea (Generadas desde el aeropuerto de origen o algún aeropuerto intermedio)</t>
  </si>
  <si>
    <t>Originadas por otra empresa, autoridades, etc. generadas desde el aeropuerto de origen o aeropuerto intermedio)</t>
  </si>
  <si>
    <t>Abordaje (abordaje lento, discrepancia en número de pasajeros, etc.), sobreventa, localización o espera de pasajeros en tránsito, errores en la documentación, cierre tardío del vuelo, descarga equipaje voluminoso, detección y descarga de equipaje de pasajero que no abordó manejo inadecuado de pasajeros discapacitados, falla del sistema de documentación y abordaje.</t>
  </si>
  <si>
    <t>Espera prolongada de la tripulación de reserva, presentación tardía de la tripulación, procedimientos de salida tardíos.</t>
  </si>
  <si>
    <t>No Imputable</t>
  </si>
  <si>
    <t xml:space="preserve">APLICACIÓN DE CONTROL DE FLUJO </t>
  </si>
  <si>
    <t>METEOROLOGIA</t>
  </si>
  <si>
    <t>Nacionalidad</t>
  </si>
  <si>
    <t>(Todas)</t>
  </si>
  <si>
    <t>Etiquetas de fila</t>
  </si>
  <si>
    <t>Suma de Ene</t>
  </si>
  <si>
    <t>Suma de Feb</t>
  </si>
  <si>
    <t>Suma de Mar</t>
  </si>
  <si>
    <t>Suma de Abr</t>
  </si>
  <si>
    <t>Suma de May</t>
  </si>
  <si>
    <t>Suma de Jun</t>
  </si>
  <si>
    <t>Suma de Jul</t>
  </si>
  <si>
    <t>Suma de Sep</t>
  </si>
  <si>
    <t>Suma de Oct</t>
  </si>
  <si>
    <t>Suma de Nov</t>
  </si>
  <si>
    <t>Imputable</t>
  </si>
  <si>
    <t>MANTENIMIENTO AERONAVES*</t>
  </si>
  <si>
    <t>TRIPULACIONES*</t>
  </si>
  <si>
    <t>OPERACIONES AEROLINEA*</t>
  </si>
  <si>
    <t>TRAFICO/DOCUMENTACION*</t>
  </si>
  <si>
    <t>RAMPA AEROLINEA*</t>
  </si>
  <si>
    <t>EVENTO OCASIONAL</t>
  </si>
  <si>
    <t>AEROCARES</t>
  </si>
  <si>
    <t>INFRAESTRUCTURA AEROPORTUARIA</t>
  </si>
  <si>
    <t>Total general</t>
  </si>
  <si>
    <t>Índice de Operación</t>
  </si>
  <si>
    <t>Operaciones Programadas</t>
  </si>
  <si>
    <t>% Operaciones Realizadas</t>
  </si>
  <si>
    <t>% Operaciones Canceladas</t>
  </si>
  <si>
    <t>% Cancelaciones Imputables a la Aerolínea</t>
  </si>
  <si>
    <r>
      <t xml:space="preserve">Ene / </t>
    </r>
    <r>
      <rPr>
        <b/>
        <i/>
        <sz val="10"/>
        <color theme="0"/>
        <rFont val="Arial"/>
        <family val="2"/>
      </rPr>
      <t>Jan</t>
    </r>
  </si>
  <si>
    <r>
      <t xml:space="preserve">Feb / </t>
    </r>
    <r>
      <rPr>
        <b/>
        <i/>
        <sz val="10"/>
        <color theme="0"/>
        <rFont val="Arial"/>
        <family val="2"/>
      </rPr>
      <t>Feb</t>
    </r>
  </si>
  <si>
    <r>
      <t xml:space="preserve">Mar / </t>
    </r>
    <r>
      <rPr>
        <b/>
        <i/>
        <sz val="10"/>
        <color theme="0"/>
        <rFont val="Arial"/>
        <family val="2"/>
      </rPr>
      <t>Mar</t>
    </r>
  </si>
  <si>
    <r>
      <t xml:space="preserve">Abr / </t>
    </r>
    <r>
      <rPr>
        <b/>
        <i/>
        <sz val="10"/>
        <color theme="0"/>
        <rFont val="Arial"/>
        <family val="2"/>
      </rPr>
      <t>Apr</t>
    </r>
  </si>
  <si>
    <r>
      <t xml:space="preserve">May / </t>
    </r>
    <r>
      <rPr>
        <b/>
        <i/>
        <sz val="10"/>
        <color theme="0"/>
        <rFont val="Arial"/>
        <family val="2"/>
      </rPr>
      <t>May</t>
    </r>
  </si>
  <si>
    <r>
      <t xml:space="preserve">Jun / </t>
    </r>
    <r>
      <rPr>
        <b/>
        <i/>
        <sz val="10"/>
        <color theme="0"/>
        <rFont val="Arial"/>
        <family val="2"/>
      </rPr>
      <t>Jun</t>
    </r>
  </si>
  <si>
    <r>
      <t xml:space="preserve">Jul / </t>
    </r>
    <r>
      <rPr>
        <b/>
        <i/>
        <sz val="10"/>
        <color theme="0"/>
        <rFont val="Arial"/>
        <family val="2"/>
      </rPr>
      <t>Jul</t>
    </r>
  </si>
  <si>
    <r>
      <t xml:space="preserve">Ago / </t>
    </r>
    <r>
      <rPr>
        <b/>
        <i/>
        <sz val="10"/>
        <color theme="0"/>
        <rFont val="Arial"/>
        <family val="2"/>
      </rPr>
      <t>Aug</t>
    </r>
  </si>
  <si>
    <r>
      <t xml:space="preserve">Sep / </t>
    </r>
    <r>
      <rPr>
        <b/>
        <i/>
        <sz val="10"/>
        <color theme="0"/>
        <rFont val="Arial"/>
        <family val="2"/>
      </rPr>
      <t>Sep</t>
    </r>
  </si>
  <si>
    <r>
      <t xml:space="preserve">Oct / </t>
    </r>
    <r>
      <rPr>
        <b/>
        <i/>
        <sz val="10"/>
        <color theme="0"/>
        <rFont val="Arial"/>
        <family val="2"/>
      </rPr>
      <t>Oct</t>
    </r>
  </si>
  <si>
    <r>
      <t xml:space="preserve">Nov / </t>
    </r>
    <r>
      <rPr>
        <b/>
        <i/>
        <sz val="10"/>
        <color theme="0"/>
        <rFont val="Arial"/>
        <family val="2"/>
      </rPr>
      <t>Nov</t>
    </r>
  </si>
  <si>
    <r>
      <t xml:space="preserve">Dic / </t>
    </r>
    <r>
      <rPr>
        <b/>
        <i/>
        <sz val="10"/>
        <color theme="0"/>
        <rFont val="Arial"/>
        <family val="2"/>
      </rPr>
      <t>Dec</t>
    </r>
  </si>
  <si>
    <t>Fuente: Comandancia del Aeropuerto, Subcomité de Demoras</t>
  </si>
  <si>
    <r>
      <t xml:space="preserve">EMPRESAS NACIONALES / </t>
    </r>
    <r>
      <rPr>
        <b/>
        <i/>
        <sz val="11"/>
        <rFont val="Arial"/>
        <family val="2"/>
      </rPr>
      <t>DOMESTIC AIR CARRIER</t>
    </r>
  </si>
  <si>
    <r>
      <t>EMPRESAS INTERNACIONALES / FOREIGN</t>
    </r>
    <r>
      <rPr>
        <b/>
        <i/>
        <sz val="10"/>
        <rFont val="Arial"/>
        <family val="2"/>
      </rPr>
      <t xml:space="preserve"> AIR CARRIER</t>
    </r>
  </si>
  <si>
    <r>
      <t>EN SERVICIO REGULAR /</t>
    </r>
    <r>
      <rPr>
        <b/>
        <i/>
        <sz val="10"/>
        <rFont val="Arial"/>
        <family val="2"/>
      </rPr>
      <t xml:space="preserve"> SCHEDULED SERVICE</t>
    </r>
  </si>
  <si>
    <r>
      <t xml:space="preserve">ÍNDICE DE OPERACIONES / </t>
    </r>
    <r>
      <rPr>
        <b/>
        <i/>
        <sz val="10"/>
        <rFont val="Arial"/>
        <family val="2"/>
      </rPr>
      <t>OPERATION INDEX</t>
    </r>
  </si>
  <si>
    <t>Promedio de
Índice de Operación</t>
  </si>
  <si>
    <t>Promedio de
% Operaciones Realizadas</t>
  </si>
  <si>
    <t>% Operaciones
Realizadas</t>
  </si>
  <si>
    <t>Operaciones Realizadas</t>
  </si>
  <si>
    <t>Cancelaciones</t>
  </si>
  <si>
    <t>Imputables</t>
  </si>
  <si>
    <t xml:space="preserve">   Operaciones Aerolinea</t>
  </si>
  <si>
    <t xml:space="preserve">   Mantenimiento Aeronaves</t>
  </si>
  <si>
    <t xml:space="preserve">   Otras Imputables</t>
  </si>
  <si>
    <t>No Imputables</t>
  </si>
  <si>
    <t xml:space="preserve">   Meteorologia</t>
  </si>
  <si>
    <t xml:space="preserve">   Otras No Imputables</t>
  </si>
  <si>
    <t>ACCIDENTE POR UN TERCERO</t>
  </si>
  <si>
    <t>ACCIDENTE*</t>
  </si>
  <si>
    <t>AUTORIDADES</t>
  </si>
  <si>
    <t>CARGA*</t>
  </si>
  <si>
    <t>COMISARIATO*</t>
  </si>
  <si>
    <t>INCIDENTE POR UN TERCERO</t>
  </si>
  <si>
    <t>INCIDENTE*</t>
  </si>
  <si>
    <t>PASILLOS</t>
  </si>
  <si>
    <t>REPERCUCIONES POR UN TERCERO</t>
  </si>
  <si>
    <t>REPERCUCIONES*</t>
  </si>
  <si>
    <t>Suma de Ago</t>
  </si>
  <si>
    <t>Suma de Dic</t>
  </si>
  <si>
    <t>Descripción de las Causas de las Cancelaciones</t>
  </si>
  <si>
    <t>* El índice de operaciones se obtiene de la siguiente manera:</t>
  </si>
  <si>
    <t>Promedio Norte América / North America Average</t>
  </si>
  <si>
    <t>Total Anual 2018 (Ene-Sep)
Empresas Nacionales</t>
  </si>
  <si>
    <t>Total Anual 2018 (Ene-Sep)
Empresas Extranjeras</t>
  </si>
  <si>
    <t>Índice de 
Operación
(Ene-Sep)</t>
  </si>
  <si>
    <t>AEROPUERTO DE PUERTO VALLARTA</t>
  </si>
  <si>
    <t>AIJ</t>
  </si>
  <si>
    <t>Interjet (ABC Aerolíneas)</t>
  </si>
  <si>
    <t>AMX</t>
  </si>
  <si>
    <t>Aeroméxico (Aerovías de México)</t>
  </si>
  <si>
    <t>CFV</t>
  </si>
  <si>
    <t>Aéreo Calafia</t>
  </si>
  <si>
    <t>GMT</t>
  </si>
  <si>
    <t>Magnicharters (Grupo Aéreo Monterrey)</t>
  </si>
  <si>
    <t>LCT</t>
  </si>
  <si>
    <t>Transportes Aéreos Regionales (TAR)</t>
  </si>
  <si>
    <t>SLI</t>
  </si>
  <si>
    <t>Aeroméxico Connect (Aerolitoral)</t>
  </si>
  <si>
    <t>TAO</t>
  </si>
  <si>
    <t>Aeromar</t>
  </si>
  <si>
    <t>VIV</t>
  </si>
  <si>
    <t>Vivaaerobus (Aeroenlaces)</t>
  </si>
  <si>
    <t>VOI</t>
  </si>
  <si>
    <t>Volaris (Concesionaria Vuela Cia de Aviación)</t>
  </si>
  <si>
    <t>ACA</t>
  </si>
  <si>
    <t>Air Canada</t>
  </si>
  <si>
    <t>SWG</t>
  </si>
  <si>
    <t>Sunwing (Sunwing Airlines)</t>
  </si>
  <si>
    <t>TSC</t>
  </si>
  <si>
    <t>Air Transat (Transat A. T.)</t>
  </si>
  <si>
    <t>WJA</t>
  </si>
  <si>
    <t>West Jet (Westjet Airlines Ltd)</t>
  </si>
  <si>
    <t>Promedio Canadienses / Canadian Average</t>
  </si>
  <si>
    <t>TOM</t>
  </si>
  <si>
    <t>THOMSON FLY LIMITED</t>
  </si>
  <si>
    <t>Promedio Europeas / European Average</t>
  </si>
  <si>
    <t>AAL</t>
  </si>
  <si>
    <t>American Airlines</t>
  </si>
  <si>
    <t>ASA</t>
  </si>
  <si>
    <t>Alaska Airlines</t>
  </si>
  <si>
    <t>DAL</t>
  </si>
  <si>
    <t>Delta Airlines</t>
  </si>
  <si>
    <t>FFT</t>
  </si>
  <si>
    <t>Frontier</t>
  </si>
  <si>
    <t>SCX</t>
  </si>
  <si>
    <t>MN Airlines</t>
  </si>
  <si>
    <t>SWA</t>
  </si>
  <si>
    <t>Southwest Airlines</t>
  </si>
  <si>
    <t>UAL</t>
  </si>
  <si>
    <t>United Airlines, Inc.</t>
  </si>
  <si>
    <t>VRD</t>
  </si>
  <si>
    <t>Virgin America, Inc</t>
  </si>
  <si>
    <t>Canadienses</t>
  </si>
  <si>
    <t>Europeas</t>
  </si>
  <si>
    <t>American 
Airlines</t>
  </si>
  <si>
    <t>Southwest 
Airlines</t>
  </si>
  <si>
    <t>United 
Airlines</t>
  </si>
  <si>
    <t>Virgin America</t>
  </si>
  <si>
    <t>Sunwing</t>
  </si>
  <si>
    <t>Air Transat</t>
  </si>
  <si>
    <t>West Jet</t>
  </si>
  <si>
    <t>Thomson Fly 
Limited</t>
  </si>
  <si>
    <t>Interjet</t>
  </si>
  <si>
    <t>Aeroméxico</t>
  </si>
  <si>
    <t>Magnicharters</t>
  </si>
  <si>
    <t>Transportes 
Aéreos Regionales</t>
  </si>
  <si>
    <t>Aeroméxico 
Connect</t>
  </si>
  <si>
    <t>Vivaaerobus</t>
  </si>
  <si>
    <t>Volaris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</si>
</sst>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 &quot;€&quot;_-;\-* #,##0.00\ &quot;€&quot;_-;_-* &quot;-&quot;??\ &quot;€&quot;_-;_-@_-"/>
    <numFmt numFmtId="165" formatCode="_-* #,##0_-;\-* #,##0_-;_-* &quot;-&quot;??_-;_-@_-"/>
    <numFmt numFmtId="166" formatCode="0.0%"/>
    <numFmt numFmtId="167" formatCode="_-[$€-2]* #,##0.00_-;\-[$€-2]* #,##0.00_-;_-[$€-2]* &quot;-&quot;??_-"/>
    <numFmt numFmtId="168" formatCode="#,##0_ ;\-#,##0\ "/>
  </numFmts>
  <fonts count="5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i/>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b/>
      <sz val="12"/>
      <name val="Arial"/>
      <family val="2"/>
    </font>
    <font>
      <b/>
      <i/>
      <sz val="11"/>
      <name val="Arial"/>
      <family val="2"/>
    </font>
    <font>
      <sz val="10"/>
      <name val="Arial"/>
      <family val="2"/>
    </font>
    <font>
      <b/>
      <sz val="10"/>
      <color theme="0"/>
      <name val="Arial"/>
      <family val="2"/>
    </font>
    <font>
      <b/>
      <i/>
      <sz val="10"/>
      <color theme="0"/>
      <name val="Arial"/>
      <family val="2"/>
    </font>
    <font>
      <sz val="10"/>
      <color theme="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b/>
      <sz val="8"/>
      <name val="Arial"/>
      <family val="2"/>
    </font>
    <font>
      <sz val="11"/>
      <name val="Calibri"/>
      <family val="2"/>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1" tint="4.9989318521683403E-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5" tint="0.59999389629810485"/>
        <bgColor indexed="64"/>
      </patternFill>
    </fill>
    <fill>
      <patternFill patternType="solid">
        <fgColor theme="6" tint="0.59999389629810485"/>
        <bgColor indexed="64"/>
      </patternFill>
    </fill>
  </fills>
  <borders count="1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105">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3" fillId="4" borderId="0" applyNumberFormat="0" applyBorder="0" applyAlignment="0" applyProtection="0"/>
    <xf numFmtId="0" fontId="14" fillId="16" borderId="1" applyNumberFormat="0" applyAlignment="0" applyProtection="0"/>
    <xf numFmtId="0" fontId="15" fillId="17" borderId="2" applyNumberFormat="0" applyAlignment="0" applyProtection="0"/>
    <xf numFmtId="0" fontId="16" fillId="0" borderId="3" applyNumberFormat="0" applyFill="0" applyAlignment="0" applyProtection="0"/>
    <xf numFmtId="0" fontId="17" fillId="0" borderId="0" applyNumberFormat="0" applyFill="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18" fillId="7" borderId="1" applyNumberFormat="0" applyAlignment="0" applyProtection="0"/>
    <xf numFmtId="164" fontId="7" fillId="0" borderId="0" applyFont="0" applyFill="0" applyBorder="0" applyAlignment="0" applyProtection="0"/>
    <xf numFmtId="0" fontId="19" fillId="3" borderId="0" applyNumberFormat="0" applyBorder="0" applyAlignment="0" applyProtection="0"/>
    <xf numFmtId="0" fontId="20" fillId="22" borderId="0" applyNumberFormat="0" applyBorder="0" applyAlignment="0" applyProtection="0"/>
    <xf numFmtId="0" fontId="7" fillId="23" borderId="4" applyNumberFormat="0" applyFont="0" applyAlignment="0" applyProtection="0"/>
    <xf numFmtId="0" fontId="21" fillId="16" borderId="5"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17" fillId="0" borderId="8" applyNumberFormat="0" applyFill="0" applyAlignment="0" applyProtection="0"/>
    <xf numFmtId="0" fontId="27" fillId="0" borderId="9" applyNumberFormat="0" applyFill="0" applyAlignment="0" applyProtection="0"/>
    <xf numFmtId="0" fontId="6" fillId="0" borderId="0"/>
    <xf numFmtId="9" fontId="30" fillId="0" borderId="0" applyFont="0" applyFill="0" applyBorder="0" applyAlignment="0" applyProtection="0"/>
    <xf numFmtId="0" fontId="7" fillId="0" borderId="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6" fillId="4" borderId="0" applyNumberFormat="0" applyBorder="0" applyAlignment="0" applyProtection="0"/>
    <xf numFmtId="0" fontId="37" fillId="16" borderId="1" applyNumberFormat="0" applyAlignment="0" applyProtection="0"/>
    <xf numFmtId="0" fontId="38" fillId="1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21" borderId="0" applyNumberFormat="0" applyBorder="0" applyAlignment="0" applyProtection="0"/>
    <xf numFmtId="0" fontId="41" fillId="7" borderId="1" applyNumberFormat="0" applyAlignment="0" applyProtection="0"/>
    <xf numFmtId="167" fontId="7" fillId="0" borderId="0" applyFont="0" applyFill="0" applyBorder="0" applyAlignment="0" applyProtection="0"/>
    <xf numFmtId="0" fontId="42" fillId="3" borderId="0" applyNumberFormat="0" applyBorder="0" applyAlignment="0" applyProtection="0"/>
    <xf numFmtId="0" fontId="43" fillId="22" borderId="0" applyNumberFormat="0" applyBorder="0" applyAlignment="0" applyProtection="0"/>
    <xf numFmtId="0" fontId="11" fillId="0" borderId="0"/>
    <xf numFmtId="0" fontId="11" fillId="0" borderId="0"/>
    <xf numFmtId="0" fontId="7" fillId="0" borderId="0"/>
    <xf numFmtId="0" fontId="7" fillId="0" borderId="0"/>
    <xf numFmtId="0" fontId="5" fillId="0" borderId="0"/>
    <xf numFmtId="0" fontId="11" fillId="0" borderId="0"/>
    <xf numFmtId="0" fontId="34" fillId="23" borderId="4" applyNumberFormat="0" applyFont="0" applyAlignment="0" applyProtection="0"/>
    <xf numFmtId="0" fontId="44" fillId="16"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0" fillId="0" borderId="8" applyNumberFormat="0" applyFill="0" applyAlignment="0" applyProtection="0"/>
    <xf numFmtId="0" fontId="49" fillId="0" borderId="9" applyNumberFormat="0" applyFill="0" applyAlignment="0" applyProtection="0"/>
    <xf numFmtId="0" fontId="5" fillId="0" borderId="0"/>
    <xf numFmtId="0" fontId="4" fillId="0" borderId="0"/>
    <xf numFmtId="0" fontId="3" fillId="0" borderId="0"/>
    <xf numFmtId="9" fontId="7" fillId="0" borderId="0" applyFont="0" applyFill="0" applyBorder="0" applyAlignment="0" applyProtection="0"/>
    <xf numFmtId="43" fontId="7" fillId="0" borderId="0" applyFont="0" applyFill="0" applyBorder="0" applyAlignment="0" applyProtection="0"/>
    <xf numFmtId="0" fontId="3" fillId="0" borderId="0"/>
    <xf numFmtId="0" fontId="3" fillId="0" borderId="0"/>
    <xf numFmtId="0" fontId="3" fillId="0" borderId="0"/>
    <xf numFmtId="0" fontId="3" fillId="0" borderId="0"/>
    <xf numFmtId="0" fontId="2" fillId="0" borderId="0"/>
    <xf numFmtId="43" fontId="2" fillId="0" borderId="0" applyFont="0" applyFill="0" applyBorder="0" applyAlignment="0" applyProtection="0"/>
    <xf numFmtId="9" fontId="2" fillId="0" borderId="0" applyFont="0" applyFill="0" applyBorder="0" applyAlignment="0" applyProtection="0"/>
  </cellStyleXfs>
  <cellXfs count="61">
    <xf numFmtId="0" fontId="0" fillId="0" borderId="0" xfId="0"/>
    <xf numFmtId="0" fontId="0" fillId="0" borderId="10" xfId="0" applyFill="1" applyBorder="1"/>
    <xf numFmtId="0" fontId="0" fillId="0" borderId="0" xfId="0" applyFill="1" applyBorder="1"/>
    <xf numFmtId="0" fontId="0" fillId="0" borderId="0" xfId="0" applyAlignment="1">
      <alignment horizontal="left"/>
    </xf>
    <xf numFmtId="0" fontId="8" fillId="0" borderId="0" xfId="0" applyFont="1" applyFill="1" applyAlignment="1">
      <alignment horizontal="left"/>
    </xf>
    <xf numFmtId="9" fontId="0" fillId="0" borderId="0" xfId="44" applyFont="1" applyFill="1" applyBorder="1"/>
    <xf numFmtId="9" fontId="8" fillId="24" borderId="10" xfId="44" applyFont="1" applyFill="1" applyBorder="1" applyAlignment="1">
      <alignment horizontal="right"/>
    </xf>
    <xf numFmtId="3" fontId="0" fillId="0" borderId="10" xfId="0" applyNumberFormat="1" applyFill="1" applyBorder="1"/>
    <xf numFmtId="9" fontId="0" fillId="0" borderId="0" xfId="0" applyNumberFormat="1"/>
    <xf numFmtId="0" fontId="7" fillId="0" borderId="10" xfId="0" applyFont="1" applyBorder="1" applyAlignment="1">
      <alignment horizontal="left" vertical="center"/>
    </xf>
    <xf numFmtId="0" fontId="31" fillId="26" borderId="10" xfId="0" applyFont="1" applyFill="1" applyBorder="1" applyAlignment="1">
      <alignment horizontal="center" vertical="center" wrapText="1"/>
    </xf>
    <xf numFmtId="0" fontId="33" fillId="26" borderId="10" xfId="0" applyFont="1" applyFill="1" applyBorder="1" applyAlignment="1">
      <alignment vertical="center" wrapText="1"/>
    </xf>
    <xf numFmtId="166" fontId="0" fillId="0" borderId="10" xfId="44" applyNumberFormat="1" applyFont="1" applyBorder="1" applyAlignment="1">
      <alignment horizontal="center"/>
    </xf>
    <xf numFmtId="9" fontId="8" fillId="24" borderId="10" xfId="44" applyFont="1" applyFill="1" applyBorder="1" applyAlignment="1">
      <alignment horizontal="center" vertical="center"/>
    </xf>
    <xf numFmtId="0" fontId="31" fillId="25" borderId="10" xfId="81" applyFont="1" applyFill="1" applyBorder="1" applyAlignment="1">
      <alignment horizontal="center" vertical="center" wrapText="1"/>
    </xf>
    <xf numFmtId="0" fontId="31" fillId="25" borderId="12" xfId="81" applyFont="1" applyFill="1" applyBorder="1" applyAlignment="1">
      <alignment horizontal="center" vertical="center" wrapText="1"/>
    </xf>
    <xf numFmtId="0" fontId="7" fillId="28" borderId="10" xfId="81" applyFill="1" applyBorder="1" applyAlignment="1">
      <alignment vertical="center" wrapText="1"/>
    </xf>
    <xf numFmtId="0" fontId="0" fillId="0" borderId="0" xfId="0" applyAlignment="1">
      <alignment wrapText="1"/>
    </xf>
    <xf numFmtId="0" fontId="8" fillId="0" borderId="0" xfId="0" applyFont="1" applyAlignment="1">
      <alignment horizontal="left"/>
    </xf>
    <xf numFmtId="0" fontId="9" fillId="0" borderId="0" xfId="0" applyFont="1" applyAlignment="1"/>
    <xf numFmtId="3" fontId="8" fillId="24" borderId="10" xfId="0" applyNumberFormat="1" applyFont="1" applyFill="1" applyBorder="1" applyAlignment="1">
      <alignment wrapText="1"/>
    </xf>
    <xf numFmtId="0" fontId="2" fillId="0" borderId="0" xfId="102"/>
    <xf numFmtId="0" fontId="2" fillId="0" borderId="10" xfId="102" applyBorder="1"/>
    <xf numFmtId="0" fontId="31" fillId="26" borderId="11" xfId="0" applyFont="1" applyFill="1" applyBorder="1" applyAlignment="1">
      <alignment horizontal="center" vertical="center"/>
    </xf>
    <xf numFmtId="3" fontId="0" fillId="0" borderId="10" xfId="44" applyNumberFormat="1" applyFont="1" applyFill="1" applyBorder="1"/>
    <xf numFmtId="166" fontId="0" fillId="0" borderId="10" xfId="44" applyNumberFormat="1" applyFont="1" applyFill="1" applyBorder="1"/>
    <xf numFmtId="0" fontId="0" fillId="29" borderId="10" xfId="0" applyFill="1" applyBorder="1"/>
    <xf numFmtId="3" fontId="0" fillId="29" borderId="10" xfId="0" applyNumberFormat="1" applyFill="1" applyBorder="1"/>
    <xf numFmtId="166" fontId="0" fillId="29" borderId="10" xfId="44" applyNumberFormat="1" applyFont="1" applyFill="1" applyBorder="1"/>
    <xf numFmtId="0" fontId="28" fillId="0" borderId="0" xfId="0" applyFont="1" applyAlignment="1">
      <alignment horizontal="center"/>
    </xf>
    <xf numFmtId="0" fontId="31" fillId="26" borderId="10" xfId="0" applyFont="1" applyFill="1" applyBorder="1" applyAlignment="1">
      <alignment horizontal="center" vertical="center"/>
    </xf>
    <xf numFmtId="0" fontId="31" fillId="26" borderId="10" xfId="0" applyFont="1" applyFill="1" applyBorder="1" applyAlignment="1"/>
    <xf numFmtId="0" fontId="31" fillId="27" borderId="10" xfId="0" applyFont="1" applyFill="1" applyBorder="1" applyAlignment="1">
      <alignment horizontal="center" wrapText="1"/>
    </xf>
    <xf numFmtId="0" fontId="31" fillId="26" borderId="11" xfId="0" applyFont="1" applyFill="1" applyBorder="1" applyAlignment="1">
      <alignment horizontal="center" vertical="center" wrapText="1"/>
    </xf>
    <xf numFmtId="0" fontId="0" fillId="0" borderId="10" xfId="0" applyBorder="1"/>
    <xf numFmtId="0" fontId="2" fillId="29" borderId="10" xfId="102" applyFill="1" applyBorder="1"/>
    <xf numFmtId="0" fontId="1" fillId="30" borderId="10" xfId="102" applyFont="1" applyFill="1" applyBorder="1"/>
    <xf numFmtId="168" fontId="0" fillId="30" borderId="10" xfId="103" applyNumberFormat="1" applyFont="1" applyFill="1" applyBorder="1" applyAlignment="1">
      <alignment horizontal="center"/>
    </xf>
    <xf numFmtId="168" fontId="0" fillId="29" borderId="10" xfId="103" applyNumberFormat="1" applyFont="1" applyFill="1" applyBorder="1" applyAlignment="1">
      <alignment horizontal="center"/>
    </xf>
    <xf numFmtId="168" fontId="0" fillId="0" borderId="10" xfId="103" applyNumberFormat="1" applyFont="1" applyBorder="1" applyAlignment="1">
      <alignment horizontal="center"/>
    </xf>
    <xf numFmtId="0" fontId="51" fillId="0" borderId="0" xfId="0" applyFont="1"/>
    <xf numFmtId="0" fontId="51" fillId="0" borderId="0" xfId="0" applyFont="1" applyAlignment="1">
      <alignment horizontal="center" vertical="center" wrapText="1"/>
    </xf>
    <xf numFmtId="0" fontId="51" fillId="0" borderId="0" xfId="0" applyFont="1" applyAlignment="1">
      <alignment horizontal="left"/>
    </xf>
    <xf numFmtId="165" fontId="51" fillId="0" borderId="0" xfId="0" applyNumberFormat="1" applyFont="1"/>
    <xf numFmtId="166" fontId="8" fillId="24" borderId="10" xfId="44" applyNumberFormat="1" applyFont="1" applyFill="1" applyBorder="1" applyAlignment="1">
      <alignment horizontal="center" vertical="center"/>
    </xf>
    <xf numFmtId="0" fontId="51" fillId="31" borderId="0" xfId="0" applyFont="1" applyFill="1" applyAlignment="1">
      <alignment horizontal="left"/>
    </xf>
    <xf numFmtId="165" fontId="51" fillId="31" borderId="0" xfId="0" applyNumberFormat="1" applyFont="1" applyFill="1"/>
    <xf numFmtId="0" fontId="51" fillId="31" borderId="0" xfId="0" applyFont="1" applyFill="1" applyAlignment="1">
      <alignment horizontal="left" indent="1"/>
    </xf>
    <xf numFmtId="0" fontId="51" fillId="32" borderId="0" xfId="0" applyFont="1" applyFill="1" applyAlignment="1">
      <alignment horizontal="left"/>
    </xf>
    <xf numFmtId="165" fontId="51" fillId="32" borderId="0" xfId="0" applyNumberFormat="1" applyFont="1" applyFill="1"/>
    <xf numFmtId="0" fontId="51" fillId="32" borderId="0" xfId="0" applyFont="1" applyFill="1" applyAlignment="1">
      <alignment horizontal="left" indent="1"/>
    </xf>
    <xf numFmtId="0" fontId="33" fillId="0" borderId="0" xfId="0" applyFont="1"/>
    <xf numFmtId="0" fontId="8" fillId="0" borderId="0" xfId="0" applyFont="1" applyAlignment="1"/>
    <xf numFmtId="0" fontId="8" fillId="24" borderId="10" xfId="0" applyFont="1" applyFill="1" applyBorder="1" applyAlignment="1">
      <alignment horizontal="center" wrapText="1"/>
    </xf>
    <xf numFmtId="0" fontId="50" fillId="0" borderId="0" xfId="0" applyFont="1" applyAlignment="1"/>
    <xf numFmtId="0" fontId="28" fillId="0" borderId="0" xfId="0" applyFont="1" applyAlignment="1"/>
    <xf numFmtId="0" fontId="9" fillId="0" borderId="0" xfId="0" applyFont="1" applyAlignment="1"/>
    <xf numFmtId="0" fontId="9" fillId="0" borderId="0" xfId="0" applyFont="1" applyFill="1" applyAlignment="1"/>
    <xf numFmtId="0" fontId="8" fillId="0" borderId="0" xfId="0" applyFont="1" applyFill="1" applyAlignment="1"/>
    <xf numFmtId="0" fontId="51" fillId="0" borderId="0" xfId="0" pivotButton="1" applyFont="1"/>
    <xf numFmtId="0" fontId="51" fillId="0" borderId="0" xfId="0" pivotButton="1" applyFont="1" applyAlignment="1">
      <alignment horizontal="center" vertical="center" wrapText="1"/>
    </xf>
  </cellXfs>
  <cellStyles count="105">
    <cellStyle name="20% - Énfasis1" xfId="1" builtinId="30" customBuiltin="1"/>
    <cellStyle name="20% - Énfasis1 2" xfId="46" xr:uid="{00000000-0005-0000-0000-000001000000}"/>
    <cellStyle name="20% - Énfasis2" xfId="2" builtinId="34" customBuiltin="1"/>
    <cellStyle name="20% - Énfasis2 2" xfId="47" xr:uid="{00000000-0005-0000-0000-000003000000}"/>
    <cellStyle name="20% - Énfasis3" xfId="3" builtinId="38" customBuiltin="1"/>
    <cellStyle name="20% - Énfasis3 2" xfId="48" xr:uid="{00000000-0005-0000-0000-000005000000}"/>
    <cellStyle name="20% - Énfasis4" xfId="4" builtinId="42" customBuiltin="1"/>
    <cellStyle name="20% - Énfasis4 2" xfId="49" xr:uid="{00000000-0005-0000-0000-000007000000}"/>
    <cellStyle name="20% - Énfasis5" xfId="5" builtinId="46" customBuiltin="1"/>
    <cellStyle name="20% - Énfasis5 2" xfId="50" xr:uid="{00000000-0005-0000-0000-000009000000}"/>
    <cellStyle name="20% - Énfasis6" xfId="6" builtinId="50" customBuiltin="1"/>
    <cellStyle name="20% - Énfasis6 2" xfId="51" xr:uid="{00000000-0005-0000-0000-00000B000000}"/>
    <cellStyle name="40% - Énfasis1" xfId="7" builtinId="31" customBuiltin="1"/>
    <cellStyle name="40% - Énfasis1 2" xfId="52" xr:uid="{00000000-0005-0000-0000-00000D000000}"/>
    <cellStyle name="40% - Énfasis2" xfId="8" builtinId="35" customBuiltin="1"/>
    <cellStyle name="40% - Énfasis2 2" xfId="53" xr:uid="{00000000-0005-0000-0000-00000F000000}"/>
    <cellStyle name="40% - Énfasis3" xfId="9" builtinId="39" customBuiltin="1"/>
    <cellStyle name="40% - Énfasis3 2" xfId="54" xr:uid="{00000000-0005-0000-0000-000011000000}"/>
    <cellStyle name="40% - Énfasis4" xfId="10" builtinId="43" customBuiltin="1"/>
    <cellStyle name="40% - Énfasis4 2" xfId="55" xr:uid="{00000000-0005-0000-0000-000013000000}"/>
    <cellStyle name="40% - Énfasis5" xfId="11" builtinId="47" customBuiltin="1"/>
    <cellStyle name="40% - Énfasis5 2" xfId="56" xr:uid="{00000000-0005-0000-0000-000015000000}"/>
    <cellStyle name="40% - Énfasis6" xfId="12" builtinId="51" customBuiltin="1"/>
    <cellStyle name="40% - Énfasis6 2" xfId="57" xr:uid="{00000000-0005-0000-0000-000017000000}"/>
    <cellStyle name="60% - Énfasis1" xfId="13" builtinId="32" customBuiltin="1"/>
    <cellStyle name="60% - Énfasis1 2" xfId="58" xr:uid="{00000000-0005-0000-0000-000019000000}"/>
    <cellStyle name="60% - Énfasis2" xfId="14" builtinId="36" customBuiltin="1"/>
    <cellStyle name="60% - Énfasis2 2" xfId="59" xr:uid="{00000000-0005-0000-0000-00001B000000}"/>
    <cellStyle name="60% - Énfasis3" xfId="15" builtinId="40" customBuiltin="1"/>
    <cellStyle name="60% - Énfasis3 2" xfId="60" xr:uid="{00000000-0005-0000-0000-00001D000000}"/>
    <cellStyle name="60% - Énfasis4" xfId="16" builtinId="44" customBuiltin="1"/>
    <cellStyle name="60% - Énfasis4 2" xfId="61" xr:uid="{00000000-0005-0000-0000-00001F000000}"/>
    <cellStyle name="60% - Énfasis5" xfId="17" builtinId="48" customBuiltin="1"/>
    <cellStyle name="60% - Énfasis5 2" xfId="62" xr:uid="{00000000-0005-0000-0000-000021000000}"/>
    <cellStyle name="60% - Énfasis6" xfId="18" builtinId="52" customBuiltin="1"/>
    <cellStyle name="60% - Énfasis6 2" xfId="63" xr:uid="{00000000-0005-0000-0000-000023000000}"/>
    <cellStyle name="Buena 2" xfId="64" xr:uid="{00000000-0005-0000-0000-000024000000}"/>
    <cellStyle name="Bueno" xfId="19" builtinId="26" customBuiltin="1"/>
    <cellStyle name="Cálculo" xfId="20" builtinId="22" customBuiltin="1"/>
    <cellStyle name="Cálculo 2" xfId="65" xr:uid="{00000000-0005-0000-0000-000027000000}"/>
    <cellStyle name="Celda de comprobación" xfId="21" builtinId="23" customBuiltin="1"/>
    <cellStyle name="Celda de comprobación 2" xfId="66" xr:uid="{00000000-0005-0000-0000-000029000000}"/>
    <cellStyle name="Celda vinculada" xfId="22" builtinId="24" customBuiltin="1"/>
    <cellStyle name="Celda vinculada 2" xfId="67" xr:uid="{00000000-0005-0000-0000-00002B000000}"/>
    <cellStyle name="Encabezado 1" xfId="39" builtinId="16" customBuiltin="1"/>
    <cellStyle name="Encabezado 1 2" xfId="89" xr:uid="{00000000-0005-0000-0000-00002D000000}"/>
    <cellStyle name="Encabezado 4" xfId="23" builtinId="19" customBuiltin="1"/>
    <cellStyle name="Encabezado 4 2" xfId="68" xr:uid="{00000000-0005-0000-0000-00002F000000}"/>
    <cellStyle name="Énfasis1" xfId="24" builtinId="29" customBuiltin="1"/>
    <cellStyle name="Énfasis1 2" xfId="69" xr:uid="{00000000-0005-0000-0000-000031000000}"/>
    <cellStyle name="Énfasis2" xfId="25" builtinId="33" customBuiltin="1"/>
    <cellStyle name="Énfasis2 2" xfId="70" xr:uid="{00000000-0005-0000-0000-000033000000}"/>
    <cellStyle name="Énfasis3" xfId="26" builtinId="37" customBuiltin="1"/>
    <cellStyle name="Énfasis3 2" xfId="71" xr:uid="{00000000-0005-0000-0000-000035000000}"/>
    <cellStyle name="Énfasis4" xfId="27" builtinId="41" customBuiltin="1"/>
    <cellStyle name="Énfasis4 2" xfId="72" xr:uid="{00000000-0005-0000-0000-000037000000}"/>
    <cellStyle name="Énfasis5" xfId="28" builtinId="45" customBuiltin="1"/>
    <cellStyle name="Énfasis5 2" xfId="73" xr:uid="{00000000-0005-0000-0000-000039000000}"/>
    <cellStyle name="Énfasis6" xfId="29" builtinId="49" customBuiltin="1"/>
    <cellStyle name="Énfasis6 2" xfId="74" xr:uid="{00000000-0005-0000-0000-00003B000000}"/>
    <cellStyle name="Entrada" xfId="30" builtinId="20" customBuiltin="1"/>
    <cellStyle name="Entrada 2" xfId="75" xr:uid="{00000000-0005-0000-0000-00003D000000}"/>
    <cellStyle name="Euro" xfId="31" xr:uid="{00000000-0005-0000-0000-00003E000000}"/>
    <cellStyle name="Euro 2" xfId="76" xr:uid="{00000000-0005-0000-0000-00003F000000}"/>
    <cellStyle name="Incorrecto" xfId="32" builtinId="27" customBuiltin="1"/>
    <cellStyle name="Incorrecto 2" xfId="77" xr:uid="{00000000-0005-0000-0000-000041000000}"/>
    <cellStyle name="Millares 2" xfId="97" xr:uid="{00000000-0005-0000-0000-000042000000}"/>
    <cellStyle name="Millares 3" xfId="103" xr:uid="{00000000-0005-0000-0000-000043000000}"/>
    <cellStyle name="Neutral" xfId="33" builtinId="28" customBuiltin="1"/>
    <cellStyle name="Neutral 2" xfId="78" xr:uid="{00000000-0005-0000-0000-000045000000}"/>
    <cellStyle name="Normal" xfId="0" builtinId="0"/>
    <cellStyle name="Normal 2" xfId="79" xr:uid="{00000000-0005-0000-0000-000047000000}"/>
    <cellStyle name="Normal 2 2" xfId="80" xr:uid="{00000000-0005-0000-0000-000048000000}"/>
    <cellStyle name="Normal 2 6" xfId="81" xr:uid="{00000000-0005-0000-0000-000049000000}"/>
    <cellStyle name="Normal 2 7" xfId="82" xr:uid="{00000000-0005-0000-0000-00004A000000}"/>
    <cellStyle name="Normal 3" xfId="83" xr:uid="{00000000-0005-0000-0000-00004B000000}"/>
    <cellStyle name="Normal 3 2" xfId="98" xr:uid="{00000000-0005-0000-0000-00004C000000}"/>
    <cellStyle name="Normal 4" xfId="84" xr:uid="{00000000-0005-0000-0000-00004D000000}"/>
    <cellStyle name="Normal 5" xfId="45" xr:uid="{00000000-0005-0000-0000-00004E000000}"/>
    <cellStyle name="Normal 6" xfId="43" xr:uid="{00000000-0005-0000-0000-00004F000000}"/>
    <cellStyle name="Normal 6 2" xfId="93" xr:uid="{00000000-0005-0000-0000-000050000000}"/>
    <cellStyle name="Normal 6 2 2" xfId="99" xr:uid="{00000000-0005-0000-0000-000051000000}"/>
    <cellStyle name="Normal 6 3" xfId="95" xr:uid="{00000000-0005-0000-0000-000052000000}"/>
    <cellStyle name="Normal 7" xfId="100" xr:uid="{00000000-0005-0000-0000-000053000000}"/>
    <cellStyle name="Normal 8" xfId="94" xr:uid="{00000000-0005-0000-0000-000054000000}"/>
    <cellStyle name="Normal 8 2" xfId="101" xr:uid="{00000000-0005-0000-0000-000055000000}"/>
    <cellStyle name="Normal 9" xfId="102" xr:uid="{00000000-0005-0000-0000-000056000000}"/>
    <cellStyle name="Notas" xfId="34" builtinId="10" customBuiltin="1"/>
    <cellStyle name="Notas 2" xfId="85" xr:uid="{00000000-0005-0000-0000-000058000000}"/>
    <cellStyle name="Porcentaje" xfId="44" builtinId="5"/>
    <cellStyle name="Porcentaje 2" xfId="96" xr:uid="{00000000-0005-0000-0000-00005A000000}"/>
    <cellStyle name="Porcentaje 3" xfId="104" xr:uid="{00000000-0005-0000-0000-00005B000000}"/>
    <cellStyle name="Salida" xfId="35" builtinId="21" customBuiltin="1"/>
    <cellStyle name="Salida 2" xfId="86" xr:uid="{00000000-0005-0000-0000-00005D000000}"/>
    <cellStyle name="Texto de advertencia" xfId="36" builtinId="11" customBuiltin="1"/>
    <cellStyle name="Texto de advertencia 2" xfId="87" xr:uid="{00000000-0005-0000-0000-00005F000000}"/>
    <cellStyle name="Texto explicativo" xfId="37" builtinId="53" customBuiltin="1"/>
    <cellStyle name="Texto explicativo 2" xfId="88" xr:uid="{00000000-0005-0000-0000-000061000000}"/>
    <cellStyle name="Título" xfId="38" builtinId="15" customBuiltin="1"/>
    <cellStyle name="Título 2" xfId="40" builtinId="17" customBuiltin="1"/>
    <cellStyle name="Título 2 2" xfId="90" xr:uid="{00000000-0005-0000-0000-000064000000}"/>
    <cellStyle name="Título 3" xfId="41" builtinId="18" customBuiltin="1"/>
    <cellStyle name="Título 3 2" xfId="91" xr:uid="{00000000-0005-0000-0000-000066000000}"/>
    <cellStyle name="Total" xfId="42" builtinId="25" customBuiltin="1"/>
    <cellStyle name="Total 2" xfId="92" xr:uid="{00000000-0005-0000-0000-000068000000}"/>
  </cellStyles>
  <dxfs count="72">
    <dxf>
      <alignment horizontal="center"/>
    </dxf>
    <dxf>
      <alignment horizontal="center"/>
    </dxf>
    <dxf>
      <alignment vertical="center"/>
    </dxf>
    <dxf>
      <alignment vertical="center"/>
    </dxf>
    <dxf>
      <alignment wrapText="1"/>
    </dxf>
    <dxf>
      <alignment wrapText="1"/>
    </dxf>
    <dxf>
      <numFmt numFmtId="34" formatCode="_-&quot;$&quot;* #,##0.00_-;\-&quot;$&quot;* #,##0.00_-;_-&quot;$&quot;* &quot;-&quot;??_-;_-@_-"/>
    </dxf>
    <dxf>
      <numFmt numFmtId="171" formatCode="_-&quot;$&quot;* #,##0.0_-;\-&quot;$&quot;* #,##0.0_-;_-&quot;$&quot;* &quot;-&quot;??_-;_-@_-"/>
    </dxf>
    <dxf>
      <numFmt numFmtId="170" formatCode="_-&quot;$&quot;* #,##0_-;\-&quot;$&quot;* #,##0_-;_-&quot;$&quot;* &quot;-&quot;??_-;_-@_-"/>
    </dxf>
    <dxf>
      <numFmt numFmtId="35" formatCode="_-* #,##0.00_-;\-* #,##0.00_-;_-* &quot;-&quot;??_-;_-@_-"/>
    </dxf>
    <dxf>
      <numFmt numFmtId="169" formatCode="_-* #,##0.0_-;\-* #,##0.0_-;_-* &quot;-&quot;??_-;_-@_-"/>
    </dxf>
    <dxf>
      <numFmt numFmtId="165" formatCode="_-* #,##0_-;\-* #,##0_-;_-* &quot;-&quot;??_-;_-@_-"/>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sz val="11"/>
      </font>
    </dxf>
    <dxf>
      <font>
        <sz val="11"/>
      </font>
    </dxf>
    <dxf>
      <font>
        <sz val="11"/>
      </font>
    </dxf>
    <dxf>
      <font>
        <sz val="11"/>
      </font>
    </dxf>
    <dxf>
      <font>
        <sz val="11"/>
      </font>
    </dxf>
    <dxf>
      <font>
        <sz val="11"/>
      </font>
    </dxf>
    <dxf>
      <font>
        <sz val="11"/>
      </font>
    </dxf>
    <dxf>
      <font>
        <sz val="11"/>
      </font>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ont>
        <sz val="11"/>
      </font>
    </dxf>
    <dxf>
      <font>
        <sz val="11"/>
      </font>
    </dxf>
    <dxf>
      <font>
        <sz val="11"/>
      </font>
    </dxf>
    <dxf>
      <font>
        <sz val="11"/>
      </font>
    </dxf>
    <dxf>
      <font>
        <sz val="11"/>
      </font>
    </dxf>
    <dxf>
      <font>
        <sz val="11"/>
      </font>
    </dxf>
    <dxf>
      <font>
        <sz val="11"/>
      </font>
    </dxf>
    <dxf>
      <font>
        <sz val="11"/>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numFmt numFmtId="165" formatCode="_-* #,##0_-;\-* #,##0_-;_-* &quot;-&quot;??_-;_-@_-"/>
    </dxf>
    <dxf>
      <numFmt numFmtId="169" formatCode="_-* #,##0.0_-;\-* #,##0.0_-;_-* &quot;-&quot;??_-;_-@_-"/>
    </dxf>
    <dxf>
      <numFmt numFmtId="35" formatCode="_-* #,##0.00_-;\-* #,##0.00_-;_-* &quot;-&quot;??_-;_-@_-"/>
    </dxf>
    <dxf>
      <numFmt numFmtId="170" formatCode="_-&quot;$&quot;* #,##0_-;\-&quot;$&quot;* #,##0_-;_-&quot;$&quot;* &quot;-&quot;??_-;_-@_-"/>
    </dxf>
    <dxf>
      <numFmt numFmtId="171" formatCode="_-&quot;$&quot;* #,##0.0_-;\-&quot;$&quot;* #,##0.0_-;_-&quot;$&quot;* &quot;-&quot;??_-;_-@_-"/>
    </dxf>
    <dxf>
      <numFmt numFmtId="34" formatCode="_-&quot;$&quot;* #,##0.00_-;\-&quot;$&quot;* #,##0.00_-;_-&quot;$&quot;* &quot;-&quot;??_-;_-@_-"/>
    </dxf>
    <dxf>
      <alignment wrapText="1"/>
    </dxf>
    <dxf>
      <alignment wrapText="1"/>
    </dxf>
    <dxf>
      <alignment vertical="center"/>
    </dxf>
    <dxf>
      <alignment vertical="center"/>
    </dxf>
    <dxf>
      <alignment horizontal="center"/>
    </dxf>
    <dxf>
      <alignment horizontal="cent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Promedio de Índice de Operación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Gráficos!$A$6</c:f>
              <c:strCache>
                <c:ptCount val="1"/>
                <c:pt idx="0">
                  <c:v>Mexicanas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Gráficos!$B$5:$J$5</c:f>
              <c:strCache>
                <c:ptCount val="9"/>
                <c:pt idx="0">
                  <c:v>Ene / Jan</c:v>
                </c:pt>
                <c:pt idx="1">
                  <c:v>Feb / Feb</c:v>
                </c:pt>
                <c:pt idx="2">
                  <c:v>Mar / Mar</c:v>
                </c:pt>
                <c:pt idx="3">
                  <c:v>Abr / Apr</c:v>
                </c:pt>
                <c:pt idx="4">
                  <c:v>May / May</c:v>
                </c:pt>
                <c:pt idx="5">
                  <c:v>Jun / Jun</c:v>
                </c:pt>
                <c:pt idx="6">
                  <c:v>Jul / Jul</c:v>
                </c:pt>
                <c:pt idx="7">
                  <c:v>Ago / Aug</c:v>
                </c:pt>
                <c:pt idx="8">
                  <c:v>Sep / Sep</c:v>
                </c:pt>
              </c:strCache>
            </c:strRef>
          </c:cat>
          <c:val>
            <c:numRef>
              <c:f>Gráficos!$B$6:$J$6</c:f>
              <c:numCache>
                <c:formatCode>0.0%</c:formatCode>
                <c:ptCount val="9"/>
                <c:pt idx="0">
                  <c:v>0.99676375404530737</c:v>
                </c:pt>
                <c:pt idx="1">
                  <c:v>0.99197871905054236</c:v>
                </c:pt>
                <c:pt idx="2">
                  <c:v>0.99796869068539096</c:v>
                </c:pt>
                <c:pt idx="3">
                  <c:v>0.98291827272219434</c:v>
                </c:pt>
                <c:pt idx="4">
                  <c:v>0.98379554017462645</c:v>
                </c:pt>
                <c:pt idx="5">
                  <c:v>0.99632382563854649</c:v>
                </c:pt>
                <c:pt idx="6">
                  <c:v>0.98268341212672561</c:v>
                </c:pt>
                <c:pt idx="7">
                  <c:v>0.97851086187237835</c:v>
                </c:pt>
                <c:pt idx="8">
                  <c:v>0.9974152724152725</c:v>
                </c:pt>
              </c:numCache>
            </c:numRef>
          </c:val>
          <c:smooth val="0"/>
          <c:extLst>
            <c:ext xmlns:c16="http://schemas.microsoft.com/office/drawing/2014/chart" uri="{C3380CC4-5D6E-409C-BE32-E72D297353CC}">
              <c16:uniqueId val="{00000000-AF27-4943-ACD3-AC988333DDAC}"/>
            </c:ext>
          </c:extLst>
        </c:ser>
        <c:ser>
          <c:idx val="1"/>
          <c:order val="1"/>
          <c:tx>
            <c:strRef>
              <c:f>Gráficos!$A$7</c:f>
              <c:strCache>
                <c:ptCount val="1"/>
                <c:pt idx="0">
                  <c:v>Norteamericanas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Gráficos!$B$5:$J$5</c:f>
              <c:strCache>
                <c:ptCount val="9"/>
                <c:pt idx="0">
                  <c:v>Ene / Jan</c:v>
                </c:pt>
                <c:pt idx="1">
                  <c:v>Feb / Feb</c:v>
                </c:pt>
                <c:pt idx="2">
                  <c:v>Mar / Mar</c:v>
                </c:pt>
                <c:pt idx="3">
                  <c:v>Abr / Apr</c:v>
                </c:pt>
                <c:pt idx="4">
                  <c:v>May / May</c:v>
                </c:pt>
                <c:pt idx="5">
                  <c:v>Jun / Jun</c:v>
                </c:pt>
                <c:pt idx="6">
                  <c:v>Jul / Jul</c:v>
                </c:pt>
                <c:pt idx="7">
                  <c:v>Ago / Aug</c:v>
                </c:pt>
                <c:pt idx="8">
                  <c:v>Sep / Sep</c:v>
                </c:pt>
              </c:strCache>
            </c:strRef>
          </c:cat>
          <c:val>
            <c:numRef>
              <c:f>Gráficos!$B$7:$J$7</c:f>
              <c:numCache>
                <c:formatCode>0.0%</c:formatCode>
                <c:ptCount val="9"/>
                <c:pt idx="0">
                  <c:v>0.99404761904761907</c:v>
                </c:pt>
                <c:pt idx="1">
                  <c:v>0.99889337574722281</c:v>
                </c:pt>
                <c:pt idx="2">
                  <c:v>0.99819958016325239</c:v>
                </c:pt>
                <c:pt idx="3">
                  <c:v>0.9979094523940546</c:v>
                </c:pt>
                <c:pt idx="4">
                  <c:v>0.99828777134647995</c:v>
                </c:pt>
                <c:pt idx="5">
                  <c:v>0.99897119341563789</c:v>
                </c:pt>
                <c:pt idx="6">
                  <c:v>0.99869791666666663</c:v>
                </c:pt>
                <c:pt idx="7">
                  <c:v>0.99940688018979829</c:v>
                </c:pt>
                <c:pt idx="8">
                  <c:v>0.9987096774193549</c:v>
                </c:pt>
              </c:numCache>
            </c:numRef>
          </c:val>
          <c:smooth val="0"/>
          <c:extLst>
            <c:ext xmlns:c16="http://schemas.microsoft.com/office/drawing/2014/chart" uri="{C3380CC4-5D6E-409C-BE32-E72D297353CC}">
              <c16:uniqueId val="{00000001-AF27-4943-ACD3-AC988333DDAC}"/>
            </c:ext>
          </c:extLst>
        </c:ser>
        <c:ser>
          <c:idx val="2"/>
          <c:order val="2"/>
          <c:tx>
            <c:strRef>
              <c:f>Gráficos!$A$8</c:f>
              <c:strCache>
                <c:ptCount val="1"/>
                <c:pt idx="0">
                  <c:v>Canadienses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Gráficos!$B$5:$J$5</c:f>
              <c:strCache>
                <c:ptCount val="9"/>
                <c:pt idx="0">
                  <c:v>Ene / Jan</c:v>
                </c:pt>
                <c:pt idx="1">
                  <c:v>Feb / Feb</c:v>
                </c:pt>
                <c:pt idx="2">
                  <c:v>Mar / Mar</c:v>
                </c:pt>
                <c:pt idx="3">
                  <c:v>Abr / Apr</c:v>
                </c:pt>
                <c:pt idx="4">
                  <c:v>May / May</c:v>
                </c:pt>
                <c:pt idx="5">
                  <c:v>Jun / Jun</c:v>
                </c:pt>
                <c:pt idx="6">
                  <c:v>Jul / Jul</c:v>
                </c:pt>
                <c:pt idx="7">
                  <c:v>Ago / Aug</c:v>
                </c:pt>
                <c:pt idx="8">
                  <c:v>Sep / Sep</c:v>
                </c:pt>
              </c:strCache>
            </c:strRef>
          </c:cat>
          <c:val>
            <c:numRef>
              <c:f>Gráficos!$B$8:$J$8</c:f>
              <c:numCache>
                <c:formatCode>0.0%</c:formatCode>
                <c:ptCount val="9"/>
                <c:pt idx="0">
                  <c:v>0.99084049222196424</c:v>
                </c:pt>
                <c:pt idx="1">
                  <c:v>0.9888610230395265</c:v>
                </c:pt>
                <c:pt idx="2">
                  <c:v>0.99442596698694263</c:v>
                </c:pt>
                <c:pt idx="3">
                  <c:v>0.99742268041237114</c:v>
                </c:pt>
                <c:pt idx="4">
                  <c:v>1</c:v>
                </c:pt>
                <c:pt idx="5">
                  <c:v>1</c:v>
                </c:pt>
                <c:pt idx="6">
                  <c:v>0.99290780141843971</c:v>
                </c:pt>
                <c:pt idx="7">
                  <c:v>1</c:v>
                </c:pt>
                <c:pt idx="8">
                  <c:v>1</c:v>
                </c:pt>
              </c:numCache>
            </c:numRef>
          </c:val>
          <c:smooth val="0"/>
          <c:extLst>
            <c:ext xmlns:c16="http://schemas.microsoft.com/office/drawing/2014/chart" uri="{C3380CC4-5D6E-409C-BE32-E72D297353CC}">
              <c16:uniqueId val="{00000002-82C3-4E5A-8554-FF76BC9F57F2}"/>
            </c:ext>
          </c:extLst>
        </c:ser>
        <c:ser>
          <c:idx val="3"/>
          <c:order val="3"/>
          <c:tx>
            <c:strRef>
              <c:f>Gráficos!$A$9</c:f>
              <c:strCache>
                <c:ptCount val="1"/>
                <c:pt idx="0">
                  <c:v>Europeas</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Gráficos!$B$5:$J$5</c:f>
              <c:strCache>
                <c:ptCount val="9"/>
                <c:pt idx="0">
                  <c:v>Ene / Jan</c:v>
                </c:pt>
                <c:pt idx="1">
                  <c:v>Feb / Feb</c:v>
                </c:pt>
                <c:pt idx="2">
                  <c:v>Mar / Mar</c:v>
                </c:pt>
                <c:pt idx="3">
                  <c:v>Abr / Apr</c:v>
                </c:pt>
                <c:pt idx="4">
                  <c:v>May / May</c:v>
                </c:pt>
                <c:pt idx="5">
                  <c:v>Jun / Jun</c:v>
                </c:pt>
                <c:pt idx="6">
                  <c:v>Jul / Jul</c:v>
                </c:pt>
                <c:pt idx="7">
                  <c:v>Ago / Aug</c:v>
                </c:pt>
                <c:pt idx="8">
                  <c:v>Sep / Sep</c:v>
                </c:pt>
              </c:strCache>
            </c:strRef>
          </c:cat>
          <c:val>
            <c:numRef>
              <c:f>Gráficos!$B$9:$J$9</c:f>
              <c:numCache>
                <c:formatCode>0.0%</c:formatCode>
                <c:ptCount val="9"/>
                <c:pt idx="0">
                  <c:v>1</c:v>
                </c:pt>
                <c:pt idx="1">
                  <c:v>1</c:v>
                </c:pt>
                <c:pt idx="2">
                  <c:v>1</c:v>
                </c:pt>
                <c:pt idx="3">
                  <c:v>1</c:v>
                </c:pt>
                <c:pt idx="4">
                  <c:v>1</c:v>
                </c:pt>
                <c:pt idx="5">
                  <c:v>1</c:v>
                </c:pt>
                <c:pt idx="6">
                  <c:v>1</c:v>
                </c:pt>
                <c:pt idx="7">
                  <c:v>1</c:v>
                </c:pt>
                <c:pt idx="8">
                  <c:v>1</c:v>
                </c:pt>
              </c:numCache>
            </c:numRef>
          </c:val>
          <c:smooth val="0"/>
          <c:extLst>
            <c:ext xmlns:c16="http://schemas.microsoft.com/office/drawing/2014/chart" uri="{C3380CC4-5D6E-409C-BE32-E72D297353CC}">
              <c16:uniqueId val="{00000003-82C3-4E5A-8554-FF76BC9F57F2}"/>
            </c:ext>
          </c:extLst>
        </c:ser>
        <c:dLbls>
          <c:showLegendKey val="0"/>
          <c:showVal val="0"/>
          <c:showCatName val="0"/>
          <c:showSerName val="0"/>
          <c:showPercent val="0"/>
          <c:showBubbleSize val="0"/>
        </c:dLbls>
        <c:marker val="1"/>
        <c:smooth val="0"/>
        <c:axId val="1213655183"/>
        <c:axId val="1109577567"/>
      </c:lineChart>
      <c:catAx>
        <c:axId val="1213655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09577567"/>
        <c:crosses val="autoZero"/>
        <c:auto val="1"/>
        <c:lblAlgn val="ctr"/>
        <c:lblOffset val="100"/>
        <c:noMultiLvlLbl val="0"/>
      </c:catAx>
      <c:valAx>
        <c:axId val="1109577567"/>
        <c:scaling>
          <c:orientation val="minMax"/>
          <c:max val="1.05"/>
          <c:min val="0.95000000000000007"/>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655183"/>
        <c:crosses val="autoZero"/>
        <c:crossBetween val="between"/>
        <c:majorUnit val="2.0000000000000004E-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Promedio de % Operaciones</a:t>
            </a:r>
            <a:r>
              <a:rPr lang="es-MX" baseline="0"/>
              <a:t> Realizadas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Gráficos!$A$37</c:f>
              <c:strCache>
                <c:ptCount val="1"/>
                <c:pt idx="0">
                  <c:v>Mexicanas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Gráficos!$B$36:$J$36</c:f>
              <c:strCache>
                <c:ptCount val="9"/>
                <c:pt idx="0">
                  <c:v>Ene / Jan</c:v>
                </c:pt>
                <c:pt idx="1">
                  <c:v>Feb / Feb</c:v>
                </c:pt>
                <c:pt idx="2">
                  <c:v>Mar / Mar</c:v>
                </c:pt>
                <c:pt idx="3">
                  <c:v>Abr / Apr</c:v>
                </c:pt>
                <c:pt idx="4">
                  <c:v>May / May</c:v>
                </c:pt>
                <c:pt idx="5">
                  <c:v>Jun / Jun</c:v>
                </c:pt>
                <c:pt idx="6">
                  <c:v>Jul / Jul</c:v>
                </c:pt>
                <c:pt idx="7">
                  <c:v>Ago / Aug</c:v>
                </c:pt>
                <c:pt idx="8">
                  <c:v>Sep / Sep</c:v>
                </c:pt>
              </c:strCache>
            </c:strRef>
          </c:cat>
          <c:val>
            <c:numRef>
              <c:f>Gráficos!$B$37:$J$37</c:f>
              <c:numCache>
                <c:formatCode>0.0%</c:formatCode>
                <c:ptCount val="9"/>
                <c:pt idx="0">
                  <c:v>0.99352750809061474</c:v>
                </c:pt>
                <c:pt idx="1">
                  <c:v>0.99197871905054236</c:v>
                </c:pt>
                <c:pt idx="2">
                  <c:v>0.99587225462669082</c:v>
                </c:pt>
                <c:pt idx="3">
                  <c:v>0.98291827272219434</c:v>
                </c:pt>
                <c:pt idx="4">
                  <c:v>0.98314194540338462</c:v>
                </c:pt>
                <c:pt idx="5">
                  <c:v>0.98307557076520247</c:v>
                </c:pt>
                <c:pt idx="6">
                  <c:v>0.98080017295535094</c:v>
                </c:pt>
                <c:pt idx="7">
                  <c:v>0.97851086187237835</c:v>
                </c:pt>
                <c:pt idx="8">
                  <c:v>0.99121978859689797</c:v>
                </c:pt>
              </c:numCache>
            </c:numRef>
          </c:val>
          <c:smooth val="0"/>
          <c:extLst>
            <c:ext xmlns:c16="http://schemas.microsoft.com/office/drawing/2014/chart" uri="{C3380CC4-5D6E-409C-BE32-E72D297353CC}">
              <c16:uniqueId val="{00000000-4198-41A9-8409-AE1699E6D7B8}"/>
            </c:ext>
          </c:extLst>
        </c:ser>
        <c:ser>
          <c:idx val="1"/>
          <c:order val="1"/>
          <c:tx>
            <c:strRef>
              <c:f>Gráficos!$A$38</c:f>
              <c:strCache>
                <c:ptCount val="1"/>
                <c:pt idx="0">
                  <c:v>Norteamericanas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Gráficos!$B$36:$J$36</c:f>
              <c:strCache>
                <c:ptCount val="9"/>
                <c:pt idx="0">
                  <c:v>Ene / Jan</c:v>
                </c:pt>
                <c:pt idx="1">
                  <c:v>Feb / Feb</c:v>
                </c:pt>
                <c:pt idx="2">
                  <c:v>Mar / Mar</c:v>
                </c:pt>
                <c:pt idx="3">
                  <c:v>Abr / Apr</c:v>
                </c:pt>
                <c:pt idx="4">
                  <c:v>May / May</c:v>
                </c:pt>
                <c:pt idx="5">
                  <c:v>Jun / Jun</c:v>
                </c:pt>
                <c:pt idx="6">
                  <c:v>Jul / Jul</c:v>
                </c:pt>
                <c:pt idx="7">
                  <c:v>Ago / Aug</c:v>
                </c:pt>
                <c:pt idx="8">
                  <c:v>Sep / Sep</c:v>
                </c:pt>
              </c:strCache>
            </c:strRef>
          </c:cat>
          <c:val>
            <c:numRef>
              <c:f>Gráficos!$B$38:$J$38</c:f>
              <c:numCache>
                <c:formatCode>0.0%</c:formatCode>
                <c:ptCount val="9"/>
                <c:pt idx="0">
                  <c:v>0.99137623346526538</c:v>
                </c:pt>
                <c:pt idx="1">
                  <c:v>0.99807885925326389</c:v>
                </c:pt>
                <c:pt idx="2">
                  <c:v>0.99767629392568047</c:v>
                </c:pt>
                <c:pt idx="3">
                  <c:v>0.9979094523940546</c:v>
                </c:pt>
                <c:pt idx="4">
                  <c:v>0.99828777134647995</c:v>
                </c:pt>
                <c:pt idx="5">
                  <c:v>0.99732738068121429</c:v>
                </c:pt>
                <c:pt idx="6">
                  <c:v>0.99869791666666663</c:v>
                </c:pt>
                <c:pt idx="7">
                  <c:v>0.99940688018979829</c:v>
                </c:pt>
                <c:pt idx="8">
                  <c:v>0.9987096774193549</c:v>
                </c:pt>
              </c:numCache>
            </c:numRef>
          </c:val>
          <c:smooth val="0"/>
          <c:extLst>
            <c:ext xmlns:c16="http://schemas.microsoft.com/office/drawing/2014/chart" uri="{C3380CC4-5D6E-409C-BE32-E72D297353CC}">
              <c16:uniqueId val="{00000001-4198-41A9-8409-AE1699E6D7B8}"/>
            </c:ext>
          </c:extLst>
        </c:ser>
        <c:ser>
          <c:idx val="2"/>
          <c:order val="2"/>
          <c:tx>
            <c:strRef>
              <c:f>Gráficos!$A$39</c:f>
              <c:strCache>
                <c:ptCount val="1"/>
                <c:pt idx="0">
                  <c:v>Canadienses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Gráficos!$B$36:$J$36</c:f>
              <c:strCache>
                <c:ptCount val="9"/>
                <c:pt idx="0">
                  <c:v>Ene / Jan</c:v>
                </c:pt>
                <c:pt idx="1">
                  <c:v>Feb / Feb</c:v>
                </c:pt>
                <c:pt idx="2">
                  <c:v>Mar / Mar</c:v>
                </c:pt>
                <c:pt idx="3">
                  <c:v>Abr / Apr</c:v>
                </c:pt>
                <c:pt idx="4">
                  <c:v>May / May</c:v>
                </c:pt>
                <c:pt idx="5">
                  <c:v>Jun / Jun</c:v>
                </c:pt>
                <c:pt idx="6">
                  <c:v>Jul / Jul</c:v>
                </c:pt>
                <c:pt idx="7">
                  <c:v>Ago / Aug</c:v>
                </c:pt>
                <c:pt idx="8">
                  <c:v>Sep / Sep</c:v>
                </c:pt>
              </c:strCache>
            </c:strRef>
          </c:cat>
          <c:val>
            <c:numRef>
              <c:f>Gráficos!$B$39:$J$39</c:f>
              <c:numCache>
                <c:formatCode>0.0%</c:formatCode>
                <c:ptCount val="9"/>
                <c:pt idx="0">
                  <c:v>0.99084049222196424</c:v>
                </c:pt>
                <c:pt idx="1">
                  <c:v>0.98660198689494816</c:v>
                </c:pt>
                <c:pt idx="2">
                  <c:v>0.99376633638008249</c:v>
                </c:pt>
                <c:pt idx="3">
                  <c:v>0.99645742944712024</c:v>
                </c:pt>
                <c:pt idx="4">
                  <c:v>1</c:v>
                </c:pt>
                <c:pt idx="5">
                  <c:v>1</c:v>
                </c:pt>
                <c:pt idx="6">
                  <c:v>0.99290780141843971</c:v>
                </c:pt>
                <c:pt idx="7">
                  <c:v>1</c:v>
                </c:pt>
                <c:pt idx="8">
                  <c:v>1</c:v>
                </c:pt>
              </c:numCache>
            </c:numRef>
          </c:val>
          <c:smooth val="0"/>
          <c:extLst>
            <c:ext xmlns:c16="http://schemas.microsoft.com/office/drawing/2014/chart" uri="{C3380CC4-5D6E-409C-BE32-E72D297353CC}">
              <c16:uniqueId val="{00000000-4AC1-4169-B312-203017BA4E4D}"/>
            </c:ext>
          </c:extLst>
        </c:ser>
        <c:ser>
          <c:idx val="3"/>
          <c:order val="3"/>
          <c:tx>
            <c:strRef>
              <c:f>Gráficos!$A$40</c:f>
              <c:strCache>
                <c:ptCount val="1"/>
                <c:pt idx="0">
                  <c:v>Europeas</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Gráficos!$B$36:$J$36</c:f>
              <c:strCache>
                <c:ptCount val="9"/>
                <c:pt idx="0">
                  <c:v>Ene / Jan</c:v>
                </c:pt>
                <c:pt idx="1">
                  <c:v>Feb / Feb</c:v>
                </c:pt>
                <c:pt idx="2">
                  <c:v>Mar / Mar</c:v>
                </c:pt>
                <c:pt idx="3">
                  <c:v>Abr / Apr</c:v>
                </c:pt>
                <c:pt idx="4">
                  <c:v>May / May</c:v>
                </c:pt>
                <c:pt idx="5">
                  <c:v>Jun / Jun</c:v>
                </c:pt>
                <c:pt idx="6">
                  <c:v>Jul / Jul</c:v>
                </c:pt>
                <c:pt idx="7">
                  <c:v>Ago / Aug</c:v>
                </c:pt>
                <c:pt idx="8">
                  <c:v>Sep / Sep</c:v>
                </c:pt>
              </c:strCache>
            </c:strRef>
          </c:cat>
          <c:val>
            <c:numRef>
              <c:f>Gráficos!$B$40:$J$40</c:f>
              <c:numCache>
                <c:formatCode>0.0%</c:formatCode>
                <c:ptCount val="9"/>
                <c:pt idx="0">
                  <c:v>0.94117647058823528</c:v>
                </c:pt>
                <c:pt idx="1">
                  <c:v>1</c:v>
                </c:pt>
                <c:pt idx="2">
                  <c:v>1</c:v>
                </c:pt>
                <c:pt idx="3">
                  <c:v>1</c:v>
                </c:pt>
                <c:pt idx="4">
                  <c:v>1</c:v>
                </c:pt>
                <c:pt idx="5">
                  <c:v>1</c:v>
                </c:pt>
                <c:pt idx="6">
                  <c:v>1</c:v>
                </c:pt>
                <c:pt idx="7">
                  <c:v>1</c:v>
                </c:pt>
                <c:pt idx="8">
                  <c:v>1</c:v>
                </c:pt>
              </c:numCache>
            </c:numRef>
          </c:val>
          <c:smooth val="0"/>
          <c:extLst>
            <c:ext xmlns:c16="http://schemas.microsoft.com/office/drawing/2014/chart" uri="{C3380CC4-5D6E-409C-BE32-E72D297353CC}">
              <c16:uniqueId val="{00000001-4AC1-4169-B312-203017BA4E4D}"/>
            </c:ext>
          </c:extLst>
        </c:ser>
        <c:dLbls>
          <c:showLegendKey val="0"/>
          <c:showVal val="0"/>
          <c:showCatName val="0"/>
          <c:showSerName val="0"/>
          <c:showPercent val="0"/>
          <c:showBubbleSize val="0"/>
        </c:dLbls>
        <c:marker val="1"/>
        <c:smooth val="0"/>
        <c:axId val="1213655183"/>
        <c:axId val="1109577567"/>
      </c:lineChart>
      <c:catAx>
        <c:axId val="1213655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09577567"/>
        <c:crosses val="autoZero"/>
        <c:auto val="1"/>
        <c:lblAlgn val="ctr"/>
        <c:lblOffset val="100"/>
        <c:noMultiLvlLbl val="0"/>
      </c:catAx>
      <c:valAx>
        <c:axId val="1109577567"/>
        <c:scaling>
          <c:orientation val="minMax"/>
          <c:max val="1.05"/>
          <c:min val="0.95000000000000007"/>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655183"/>
        <c:crosses val="autoZero"/>
        <c:crossBetween val="between"/>
        <c:majorUnit val="2.0000000000000004E-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Índice de Operación - Aerolíneas</a:t>
            </a:r>
            <a:r>
              <a:rPr lang="es-MX" baseline="0"/>
              <a:t> Mexicanas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Gráficos!$Y$5</c:f>
              <c:strCache>
                <c:ptCount val="1"/>
                <c:pt idx="0">
                  <c:v>Índice de 
Operación
(Ene-Sep)</c:v>
                </c:pt>
              </c:strCache>
            </c:strRef>
          </c:tx>
          <c:spPr>
            <a:solidFill>
              <a:schemeClr val="tx1">
                <a:lumMod val="50000"/>
                <a:lumOff val="5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Gráficos!$X$6:$X$14</c:f>
              <c:strCache>
                <c:ptCount val="9"/>
                <c:pt idx="0">
                  <c:v>Interjet</c:v>
                </c:pt>
                <c:pt idx="1">
                  <c:v>Aeroméxico</c:v>
                </c:pt>
                <c:pt idx="2">
                  <c:v>Aéreo Calafia</c:v>
                </c:pt>
                <c:pt idx="3">
                  <c:v>Magnicharters</c:v>
                </c:pt>
                <c:pt idx="4">
                  <c:v>Transportes 
Aéreos Regionales</c:v>
                </c:pt>
                <c:pt idx="5">
                  <c:v>Aeroméxico 
Connect</c:v>
                </c:pt>
                <c:pt idx="6">
                  <c:v>Aeromar</c:v>
                </c:pt>
                <c:pt idx="7">
                  <c:v>Vivaaerobus</c:v>
                </c:pt>
                <c:pt idx="8">
                  <c:v>Volaris</c:v>
                </c:pt>
              </c:strCache>
            </c:strRef>
          </c:cat>
          <c:val>
            <c:numRef>
              <c:f>Gráficos!$Y$6:$Y$14</c:f>
              <c:numCache>
                <c:formatCode>0.0%</c:formatCode>
                <c:ptCount val="9"/>
                <c:pt idx="0">
                  <c:v>0.95779117740399877</c:v>
                </c:pt>
                <c:pt idx="1">
                  <c:v>1</c:v>
                </c:pt>
                <c:pt idx="2">
                  <c:v>1</c:v>
                </c:pt>
                <c:pt idx="3">
                  <c:v>0.98066298342541436</c:v>
                </c:pt>
                <c:pt idx="4">
                  <c:v>0.97664312873438353</c:v>
                </c:pt>
                <c:pt idx="5">
                  <c:v>1</c:v>
                </c:pt>
                <c:pt idx="6">
                  <c:v>0.98907646474677258</c:v>
                </c:pt>
                <c:pt idx="7">
                  <c:v>0.99886920467395401</c:v>
                </c:pt>
                <c:pt idx="8">
                  <c:v>0.99268429938097913</c:v>
                </c:pt>
              </c:numCache>
            </c:numRef>
          </c:val>
          <c:extLst>
            <c:ext xmlns:c16="http://schemas.microsoft.com/office/drawing/2014/chart" uri="{C3380CC4-5D6E-409C-BE32-E72D297353CC}">
              <c16:uniqueId val="{00000000-F02F-4140-B526-5B8AD003A212}"/>
            </c:ext>
          </c:extLst>
        </c:ser>
        <c:ser>
          <c:idx val="1"/>
          <c:order val="1"/>
          <c:tx>
            <c:strRef>
              <c:f>Gráficos!$Z$5</c:f>
              <c:strCache>
                <c:ptCount val="1"/>
                <c:pt idx="0">
                  <c:v>% Operaciones
Realizadas</c:v>
                </c:pt>
              </c:strCache>
            </c:strRef>
          </c:tx>
          <c:spPr>
            <a:solidFill>
              <a:schemeClr val="accent2"/>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Gráficos!$X$6:$X$14</c:f>
              <c:strCache>
                <c:ptCount val="9"/>
                <c:pt idx="0">
                  <c:v>Interjet</c:v>
                </c:pt>
                <c:pt idx="1">
                  <c:v>Aeroméxico</c:v>
                </c:pt>
                <c:pt idx="2">
                  <c:v>Aéreo Calafia</c:v>
                </c:pt>
                <c:pt idx="3">
                  <c:v>Magnicharters</c:v>
                </c:pt>
                <c:pt idx="4">
                  <c:v>Transportes 
Aéreos Regionales</c:v>
                </c:pt>
                <c:pt idx="5">
                  <c:v>Aeroméxico 
Connect</c:v>
                </c:pt>
                <c:pt idx="6">
                  <c:v>Aeromar</c:v>
                </c:pt>
                <c:pt idx="7">
                  <c:v>Vivaaerobus</c:v>
                </c:pt>
                <c:pt idx="8">
                  <c:v>Volaris</c:v>
                </c:pt>
              </c:strCache>
            </c:strRef>
          </c:cat>
          <c:val>
            <c:numRef>
              <c:f>Gráficos!$Z$6:$Z$14</c:f>
              <c:numCache>
                <c:formatCode>0.0%</c:formatCode>
                <c:ptCount val="9"/>
                <c:pt idx="0">
                  <c:v>0.95334814344652496</c:v>
                </c:pt>
                <c:pt idx="1">
                  <c:v>1</c:v>
                </c:pt>
                <c:pt idx="2">
                  <c:v>0.98619329388560162</c:v>
                </c:pt>
                <c:pt idx="3">
                  <c:v>0.98066298342541436</c:v>
                </c:pt>
                <c:pt idx="4">
                  <c:v>0.97338403041825095</c:v>
                </c:pt>
                <c:pt idx="5">
                  <c:v>1</c:v>
                </c:pt>
                <c:pt idx="6">
                  <c:v>0.9851042701092354</c:v>
                </c:pt>
                <c:pt idx="7">
                  <c:v>0.99886920467395401</c:v>
                </c:pt>
                <c:pt idx="8">
                  <c:v>0.99043331457512662</c:v>
                </c:pt>
              </c:numCache>
            </c:numRef>
          </c:val>
          <c:extLst>
            <c:ext xmlns:c16="http://schemas.microsoft.com/office/drawing/2014/chart" uri="{C3380CC4-5D6E-409C-BE32-E72D297353CC}">
              <c16:uniqueId val="{00000001-F02F-4140-B526-5B8AD003A212}"/>
            </c:ext>
          </c:extLst>
        </c:ser>
        <c:dLbls>
          <c:showLegendKey val="0"/>
          <c:showVal val="0"/>
          <c:showCatName val="0"/>
          <c:showSerName val="0"/>
          <c:showPercent val="0"/>
          <c:showBubbleSize val="0"/>
        </c:dLbls>
        <c:gapWidth val="50"/>
        <c:axId val="1213826991"/>
        <c:axId val="1341982351"/>
      </c:barChart>
      <c:catAx>
        <c:axId val="12138269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41982351"/>
        <c:crosses val="autoZero"/>
        <c:auto val="1"/>
        <c:lblAlgn val="ctr"/>
        <c:lblOffset val="100"/>
        <c:noMultiLvlLbl val="0"/>
      </c:catAx>
      <c:valAx>
        <c:axId val="1341982351"/>
        <c:scaling>
          <c:orientation val="minMax"/>
          <c:max val="1"/>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826991"/>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Índice de Operación - Aerolíneas</a:t>
            </a:r>
            <a:r>
              <a:rPr lang="es-MX" baseline="0"/>
              <a:t> Internacionales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Gráficos!$Y$36</c:f>
              <c:strCache>
                <c:ptCount val="1"/>
                <c:pt idx="0">
                  <c:v>Índice de 
Operación
(Ene-Sep)</c:v>
                </c:pt>
              </c:strCache>
            </c:strRef>
          </c:tx>
          <c:spPr>
            <a:solidFill>
              <a:schemeClr val="tx1">
                <a:lumMod val="50000"/>
                <a:lumOff val="5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Gráficos!$X$37:$X$49</c:f>
              <c:strCache>
                <c:ptCount val="13"/>
                <c:pt idx="0">
                  <c:v>American 
Airlines</c:v>
                </c:pt>
                <c:pt idx="1">
                  <c:v>Alaska Airlines</c:v>
                </c:pt>
                <c:pt idx="2">
                  <c:v>Delta Airlines</c:v>
                </c:pt>
                <c:pt idx="3">
                  <c:v>Frontier</c:v>
                </c:pt>
                <c:pt idx="4">
                  <c:v>MN Airlines</c:v>
                </c:pt>
                <c:pt idx="5">
                  <c:v>Southwest 
Airlines</c:v>
                </c:pt>
                <c:pt idx="6">
                  <c:v>United 
Airlines</c:v>
                </c:pt>
                <c:pt idx="7">
                  <c:v>Virgin America</c:v>
                </c:pt>
                <c:pt idx="8">
                  <c:v>Air Canada</c:v>
                </c:pt>
                <c:pt idx="9">
                  <c:v>Sunwing</c:v>
                </c:pt>
                <c:pt idx="10">
                  <c:v>Air Transat</c:v>
                </c:pt>
                <c:pt idx="11">
                  <c:v>West Jet</c:v>
                </c:pt>
                <c:pt idx="12">
                  <c:v>Thomson Fly 
Limited</c:v>
                </c:pt>
              </c:strCache>
            </c:strRef>
          </c:cat>
          <c:val>
            <c:numRef>
              <c:f>Gráficos!$Y$37:$Y$49</c:f>
              <c:numCache>
                <c:formatCode>0.0%</c:formatCode>
                <c:ptCount val="13"/>
                <c:pt idx="0">
                  <c:v>0.9990780577750461</c:v>
                </c:pt>
                <c:pt idx="1">
                  <c:v>0.99850224663005493</c:v>
                </c:pt>
                <c:pt idx="2">
                  <c:v>0.99841017488076311</c:v>
                </c:pt>
                <c:pt idx="3">
                  <c:v>0.98181818181818181</c:v>
                </c:pt>
                <c:pt idx="4">
                  <c:v>1</c:v>
                </c:pt>
                <c:pt idx="5">
                  <c:v>0.99867549668874167</c:v>
                </c:pt>
                <c:pt idx="6">
                  <c:v>0.99815702174714338</c:v>
                </c:pt>
                <c:pt idx="7">
                  <c:v>1</c:v>
                </c:pt>
                <c:pt idx="8">
                  <c:v>0.99071207430340558</c:v>
                </c:pt>
                <c:pt idx="9">
                  <c:v>0.9853249475890985</c:v>
                </c:pt>
                <c:pt idx="10">
                  <c:v>1</c:v>
                </c:pt>
                <c:pt idx="11">
                  <c:v>0.99809885931558939</c:v>
                </c:pt>
                <c:pt idx="12">
                  <c:v>1</c:v>
                </c:pt>
              </c:numCache>
            </c:numRef>
          </c:val>
          <c:extLst>
            <c:ext xmlns:c16="http://schemas.microsoft.com/office/drawing/2014/chart" uri="{C3380CC4-5D6E-409C-BE32-E72D297353CC}">
              <c16:uniqueId val="{00000000-E464-4C3A-B3FE-BC6E68086C0B}"/>
            </c:ext>
          </c:extLst>
        </c:ser>
        <c:ser>
          <c:idx val="1"/>
          <c:order val="1"/>
          <c:tx>
            <c:strRef>
              <c:f>Gráficos!$Z$36</c:f>
              <c:strCache>
                <c:ptCount val="1"/>
                <c:pt idx="0">
                  <c:v>% Operaciones
Realizadas</c:v>
                </c:pt>
              </c:strCache>
            </c:strRef>
          </c:tx>
          <c:spPr>
            <a:solidFill>
              <a:schemeClr val="accent2"/>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Gráficos!$X$37:$X$49</c:f>
              <c:strCache>
                <c:ptCount val="13"/>
                <c:pt idx="0">
                  <c:v>American 
Airlines</c:v>
                </c:pt>
                <c:pt idx="1">
                  <c:v>Alaska Airlines</c:v>
                </c:pt>
                <c:pt idx="2">
                  <c:v>Delta Airlines</c:v>
                </c:pt>
                <c:pt idx="3">
                  <c:v>Frontier</c:v>
                </c:pt>
                <c:pt idx="4">
                  <c:v>MN Airlines</c:v>
                </c:pt>
                <c:pt idx="5">
                  <c:v>Southwest 
Airlines</c:v>
                </c:pt>
                <c:pt idx="6">
                  <c:v>United 
Airlines</c:v>
                </c:pt>
                <c:pt idx="7">
                  <c:v>Virgin America</c:v>
                </c:pt>
                <c:pt idx="8">
                  <c:v>Air Canada</c:v>
                </c:pt>
                <c:pt idx="9">
                  <c:v>Sunwing</c:v>
                </c:pt>
                <c:pt idx="10">
                  <c:v>Air Transat</c:v>
                </c:pt>
                <c:pt idx="11">
                  <c:v>West Jet</c:v>
                </c:pt>
                <c:pt idx="12">
                  <c:v>Thomson Fly 
Limited</c:v>
                </c:pt>
              </c:strCache>
            </c:strRef>
          </c:cat>
          <c:val>
            <c:numRef>
              <c:f>Gráficos!$Z$37:$Z$49</c:f>
              <c:numCache>
                <c:formatCode>0.0%</c:formatCode>
                <c:ptCount val="13"/>
                <c:pt idx="0">
                  <c:v>0.9981561155500922</c:v>
                </c:pt>
                <c:pt idx="1">
                  <c:v>0.99850224663005493</c:v>
                </c:pt>
                <c:pt idx="2">
                  <c:v>0.99629040805511393</c:v>
                </c:pt>
                <c:pt idx="3">
                  <c:v>0.98181818181818181</c:v>
                </c:pt>
                <c:pt idx="4">
                  <c:v>1</c:v>
                </c:pt>
                <c:pt idx="5">
                  <c:v>0.99779249448123619</c:v>
                </c:pt>
                <c:pt idx="6">
                  <c:v>0.99668263914485811</c:v>
                </c:pt>
                <c:pt idx="7">
                  <c:v>1</c:v>
                </c:pt>
                <c:pt idx="8">
                  <c:v>0.99071207430340558</c:v>
                </c:pt>
                <c:pt idx="9">
                  <c:v>0.9853249475890985</c:v>
                </c:pt>
                <c:pt idx="10">
                  <c:v>1</c:v>
                </c:pt>
                <c:pt idx="11">
                  <c:v>0.99493029150823831</c:v>
                </c:pt>
                <c:pt idx="12">
                  <c:v>0.99386503067484666</c:v>
                </c:pt>
              </c:numCache>
            </c:numRef>
          </c:val>
          <c:extLst>
            <c:ext xmlns:c16="http://schemas.microsoft.com/office/drawing/2014/chart" uri="{C3380CC4-5D6E-409C-BE32-E72D297353CC}">
              <c16:uniqueId val="{00000001-E464-4C3A-B3FE-BC6E68086C0B}"/>
            </c:ext>
          </c:extLst>
        </c:ser>
        <c:dLbls>
          <c:showLegendKey val="0"/>
          <c:showVal val="0"/>
          <c:showCatName val="0"/>
          <c:showSerName val="0"/>
          <c:showPercent val="0"/>
          <c:showBubbleSize val="0"/>
        </c:dLbls>
        <c:gapWidth val="50"/>
        <c:axId val="1213826991"/>
        <c:axId val="1341982351"/>
      </c:barChart>
      <c:catAx>
        <c:axId val="12138269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41982351"/>
        <c:crosses val="autoZero"/>
        <c:auto val="1"/>
        <c:lblAlgn val="ctr"/>
        <c:lblOffset val="100"/>
        <c:noMultiLvlLbl val="0"/>
      </c:catAx>
      <c:valAx>
        <c:axId val="1341982351"/>
        <c:scaling>
          <c:orientation val="minMax"/>
          <c:max val="1"/>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826991"/>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ofPieChart>
        <c:ofPieType val="pie"/>
        <c:varyColors val="1"/>
        <c:ser>
          <c:idx val="0"/>
          <c:order val="0"/>
          <c:spPr>
            <a:ln>
              <a:noFill/>
            </a:ln>
          </c:spPr>
          <c:dPt>
            <c:idx val="0"/>
            <c:bubble3D val="0"/>
            <c:spPr>
              <a:solidFill>
                <a:schemeClr val="tx1">
                  <a:lumMod val="65000"/>
                  <a:lumOff val="35000"/>
                </a:schemeClr>
              </a:solidFill>
              <a:ln w="19050">
                <a:noFill/>
              </a:ln>
              <a:effectLst/>
            </c:spPr>
            <c:extLst>
              <c:ext xmlns:c16="http://schemas.microsoft.com/office/drawing/2014/chart" uri="{C3380CC4-5D6E-409C-BE32-E72D297353CC}">
                <c16:uniqueId val="{00000001-FE4A-4177-8855-197F488BE624}"/>
              </c:ext>
            </c:extLst>
          </c:dPt>
          <c:dPt>
            <c:idx val="1"/>
            <c:bubble3D val="0"/>
            <c:spPr>
              <a:solidFill>
                <a:schemeClr val="accent2">
                  <a:lumMod val="75000"/>
                </a:schemeClr>
              </a:solidFill>
              <a:ln w="19050">
                <a:noFill/>
              </a:ln>
              <a:effectLst/>
            </c:spPr>
            <c:extLst>
              <c:ext xmlns:c16="http://schemas.microsoft.com/office/drawing/2014/chart" uri="{C3380CC4-5D6E-409C-BE32-E72D297353CC}">
                <c16:uniqueId val="{00000004-FE4A-4177-8855-197F488BE624}"/>
              </c:ext>
            </c:extLst>
          </c:dPt>
          <c:dPt>
            <c:idx val="2"/>
            <c:bubble3D val="0"/>
            <c:spPr>
              <a:solidFill>
                <a:schemeClr val="accent2">
                  <a:lumMod val="60000"/>
                  <a:lumOff val="40000"/>
                </a:schemeClr>
              </a:solidFill>
              <a:ln w="19050">
                <a:noFill/>
              </a:ln>
              <a:effectLst/>
            </c:spPr>
            <c:extLst>
              <c:ext xmlns:c16="http://schemas.microsoft.com/office/drawing/2014/chart" uri="{C3380CC4-5D6E-409C-BE32-E72D297353CC}">
                <c16:uniqueId val="{00000005-DEBB-4DED-8C6C-91DA4B331773}"/>
              </c:ext>
            </c:extLst>
          </c:dPt>
          <c:dPt>
            <c:idx val="3"/>
            <c:bubble3D val="0"/>
            <c:spPr>
              <a:solidFill>
                <a:schemeClr val="accent2">
                  <a:lumMod val="20000"/>
                  <a:lumOff val="80000"/>
                </a:schemeClr>
              </a:solidFill>
              <a:ln w="19050">
                <a:noFill/>
              </a:ln>
              <a:effectLst/>
            </c:spPr>
            <c:extLst>
              <c:ext xmlns:c16="http://schemas.microsoft.com/office/drawing/2014/chart" uri="{C3380CC4-5D6E-409C-BE32-E72D297353CC}">
                <c16:uniqueId val="{00000005-FE4A-4177-8855-197F488BE624}"/>
              </c:ext>
            </c:extLst>
          </c:dPt>
          <c:dPt>
            <c:idx val="4"/>
            <c:bubble3D val="0"/>
            <c:spPr>
              <a:solidFill>
                <a:schemeClr val="accent3">
                  <a:lumMod val="75000"/>
                </a:schemeClr>
              </a:solidFill>
              <a:ln w="19050">
                <a:noFill/>
              </a:ln>
              <a:effectLst/>
            </c:spPr>
            <c:extLst>
              <c:ext xmlns:c16="http://schemas.microsoft.com/office/drawing/2014/chart" uri="{C3380CC4-5D6E-409C-BE32-E72D297353CC}">
                <c16:uniqueId val="{00000003-FE4A-4177-8855-197F488BE624}"/>
              </c:ext>
            </c:extLst>
          </c:dPt>
          <c:dPt>
            <c:idx val="5"/>
            <c:bubble3D val="0"/>
            <c:spPr>
              <a:solidFill>
                <a:schemeClr val="accent3">
                  <a:lumMod val="60000"/>
                  <a:lumOff val="40000"/>
                </a:schemeClr>
              </a:solidFill>
              <a:ln w="19050">
                <a:noFill/>
              </a:ln>
              <a:effectLst/>
            </c:spPr>
            <c:extLst>
              <c:ext xmlns:c16="http://schemas.microsoft.com/office/drawing/2014/chart" uri="{C3380CC4-5D6E-409C-BE32-E72D297353CC}">
                <c16:uniqueId val="{0000000B-DEBB-4DED-8C6C-91DA4B331773}"/>
              </c:ext>
            </c:extLst>
          </c:dPt>
          <c:dPt>
            <c:idx val="6"/>
            <c:bubble3D val="0"/>
            <c:spPr>
              <a:solidFill>
                <a:schemeClr val="bg1">
                  <a:lumMod val="65000"/>
                </a:schemeClr>
              </a:solidFill>
              <a:ln w="19050">
                <a:noFill/>
              </a:ln>
              <a:effectLst/>
            </c:spPr>
            <c:extLst>
              <c:ext xmlns:c16="http://schemas.microsoft.com/office/drawing/2014/chart" uri="{C3380CC4-5D6E-409C-BE32-E72D297353CC}">
                <c16:uniqueId val="{00000002-FE4A-4177-8855-197F488BE624}"/>
              </c:ext>
            </c:extLst>
          </c:dPt>
          <c:dLbls>
            <c:dLbl>
              <c:idx val="0"/>
              <c:numFmt formatCode="0.00%" sourceLinked="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E4A-4177-8855-197F488BE624}"/>
                </c:ext>
              </c:extLst>
            </c:dLbl>
            <c:dLbl>
              <c:idx val="1"/>
              <c:numFmt formatCode="0.00%" sourceLinked="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FE4A-4177-8855-197F488BE624}"/>
                </c:ext>
              </c:extLst>
            </c:dLbl>
            <c:dLbl>
              <c:idx val="4"/>
              <c:numFmt formatCode="0.00%"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s-MX"/>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FE4A-4177-8855-197F488BE624}"/>
                </c:ext>
              </c:extLst>
            </c:dLbl>
            <c:dLbl>
              <c:idx val="5"/>
              <c:delete val="1"/>
              <c:extLst>
                <c:ext xmlns:c15="http://schemas.microsoft.com/office/drawing/2012/chart" uri="{CE6537A1-D6FC-4f65-9D91-7224C49458BB}"/>
                <c:ext xmlns:c16="http://schemas.microsoft.com/office/drawing/2014/chart" uri="{C3380CC4-5D6E-409C-BE32-E72D297353CC}">
                  <c16:uniqueId val="{0000000B-DEBB-4DED-8C6C-91DA4B331773}"/>
                </c:ext>
              </c:extLst>
            </c:dLbl>
            <c:dLbl>
              <c:idx val="6"/>
              <c:tx>
                <c:rich>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fld id="{73E5F661-AA43-40CE-B4B9-B313A8A5BFEC}" type="CELLREF">
                      <a:rPr lang="en-US">
                        <a:solidFill>
                          <a:schemeClr val="bg1"/>
                        </a:solidFill>
                      </a:rPr>
                      <a:pPr>
                        <a:defRPr>
                          <a:solidFill>
                            <a:schemeClr val="bg1"/>
                          </a:solidFill>
                        </a:defRPr>
                      </a:pPr>
                      <a:t>[CELLREF]</a:t>
                    </a:fld>
                    <a:endParaRPr lang="en-US" baseline="0">
                      <a:solidFill>
                        <a:schemeClr val="bg1"/>
                      </a:solidFill>
                    </a:endParaRPr>
                  </a:p>
                  <a:p>
                    <a:pPr>
                      <a:defRPr>
                        <a:solidFill>
                          <a:schemeClr val="bg1"/>
                        </a:solidFill>
                      </a:defRPr>
                    </a:pPr>
                    <a:fld id="{699A6633-574F-4C05-8C1D-DC3215E1D3A9}" type="PERCENTAGE">
                      <a:rPr lang="en-US">
                        <a:solidFill>
                          <a:schemeClr val="bg1"/>
                        </a:solidFill>
                      </a:rPr>
                      <a:pPr>
                        <a:defRPr>
                          <a:solidFill>
                            <a:schemeClr val="bg1"/>
                          </a:solidFill>
                        </a:defRPr>
                      </a:pPr>
                      <a:t>[PORCENTAJE]</a:t>
                    </a:fld>
                    <a:endParaRPr lang="es-MX"/>
                  </a:p>
                </c:rich>
              </c:tx>
              <c:numFmt formatCode="0.00%" sourceLinked="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s-MX"/>
                </a:p>
              </c:txPr>
              <c:dLblPos val="inEnd"/>
              <c:showLegendKey val="0"/>
              <c:showVal val="0"/>
              <c:showCatName val="0"/>
              <c:showSerName val="1"/>
              <c:showPercent val="1"/>
              <c:showBubbleSize val="0"/>
              <c:separator>
</c:separator>
              <c:extLst>
                <c:ext xmlns:c15="http://schemas.microsoft.com/office/drawing/2012/chart" uri="{CE6537A1-D6FC-4f65-9D91-7224C49458BB}">
                  <c15:dlblFieldTable>
                    <c15:dlblFTEntry>
                      <c15:txfldGUID>{73E5F661-AA43-40CE-B4B9-B313A8A5BFEC}</c15:txfldGUID>
                      <c15:f>'Graficas Cancelaciones'!$B$4</c15:f>
                      <c15:dlblFieldTableCache>
                        <c:ptCount val="1"/>
                        <c:pt idx="0">
                          <c:v>Cancelaciones</c:v>
                        </c:pt>
                      </c15:dlblFieldTableCache>
                    </c15:dlblFTEntry>
                  </c15:dlblFieldTable>
                  <c15:showDataLabelsRange val="0"/>
                </c:ext>
                <c:ext xmlns:c16="http://schemas.microsoft.com/office/drawing/2014/chart" uri="{C3380CC4-5D6E-409C-BE32-E72D297353CC}">
                  <c16:uniqueId val="{00000002-FE4A-4177-8855-197F488BE624}"/>
                </c:ext>
              </c:extLst>
            </c:dLbl>
            <c:numFmt formatCode="0.00%"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s-MX"/>
              </a:p>
            </c:txPr>
            <c:dLblPos val="bestFit"/>
            <c:showLegendKey val="0"/>
            <c:showVal val="0"/>
            <c:showCatName val="1"/>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('Graficas Cancelaciones'!$B$3,'Graficas Cancelaciones'!$B$6:$B$8,'Graficas Cancelaciones'!$B$10:$B$11)</c:f>
              <c:strCache>
                <c:ptCount val="6"/>
                <c:pt idx="0">
                  <c:v>Operaciones Realizadas</c:v>
                </c:pt>
                <c:pt idx="1">
                  <c:v>   Operaciones Aerolinea</c:v>
                </c:pt>
                <c:pt idx="2">
                  <c:v>   Mantenimiento Aeronaves</c:v>
                </c:pt>
                <c:pt idx="3">
                  <c:v>   Otras Imputables</c:v>
                </c:pt>
                <c:pt idx="4">
                  <c:v>   Meteorologia</c:v>
                </c:pt>
                <c:pt idx="5">
                  <c:v>   Otras No Imputables</c:v>
                </c:pt>
              </c:strCache>
            </c:strRef>
          </c:cat>
          <c:val>
            <c:numRef>
              <c:f>('Graficas Cancelaciones'!$C$3,'Graficas Cancelaciones'!$C$6:$C$8,'Graficas Cancelaciones'!$C$10:$C$11)</c:f>
              <c:numCache>
                <c:formatCode>#,##0_ ;\-#,##0\ </c:formatCode>
                <c:ptCount val="6"/>
                <c:pt idx="0">
                  <c:v>31011</c:v>
                </c:pt>
                <c:pt idx="1">
                  <c:v>193</c:v>
                </c:pt>
                <c:pt idx="2">
                  <c:v>51</c:v>
                </c:pt>
                <c:pt idx="3">
                  <c:v>10</c:v>
                </c:pt>
                <c:pt idx="4">
                  <c:v>54</c:v>
                </c:pt>
                <c:pt idx="5">
                  <c:v>0</c:v>
                </c:pt>
              </c:numCache>
            </c:numRef>
          </c:val>
          <c:extLst>
            <c:ext xmlns:c16="http://schemas.microsoft.com/office/drawing/2014/chart" uri="{C3380CC4-5D6E-409C-BE32-E72D297353CC}">
              <c16:uniqueId val="{00000000-FE4A-4177-8855-197F488BE624}"/>
            </c:ext>
          </c:extLst>
        </c:ser>
        <c:dLbls>
          <c:dLblPos val="bestFit"/>
          <c:showLegendKey val="0"/>
          <c:showVal val="0"/>
          <c:showCatName val="1"/>
          <c:showSerName val="0"/>
          <c:showPercent val="1"/>
          <c:showBubbleSize val="0"/>
          <c:showLeaderLines val="1"/>
        </c:dLbls>
        <c:gapWidth val="100"/>
        <c:splitType val="pos"/>
        <c:splitPos val="5"/>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oneCellAnchor>
    <xdr:from>
      <xdr:col>1</xdr:col>
      <xdr:colOff>0</xdr:colOff>
      <xdr:row>144</xdr:row>
      <xdr:rowOff>44823</xdr:rowOff>
    </xdr:from>
    <xdr:ext cx="7234223" cy="380361"/>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84EDA6B9-9DA6-4550-AAAE-804BF8AA9783}"/>
                </a:ext>
              </a:extLst>
            </xdr:cNvPr>
            <xdr:cNvSpPr txBox="1"/>
          </xdr:nvSpPr>
          <xdr:spPr>
            <a:xfrm>
              <a:off x="369794" y="5703794"/>
              <a:ext cx="7234223"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 </m:t>
                    </m:r>
                    <m:r>
                      <a:rPr lang="es-MX" sz="1100" b="0" i="1">
                        <a:latin typeface="Cambria Math" panose="02040503050406030204" pitchFamily="18" charset="0"/>
                      </a:rPr>
                      <m:t>𝐼𝑛𝑑𝑖𝑐𝑒</m:t>
                    </m:r>
                    <m:r>
                      <a:rPr lang="es-MX" sz="1100" b="0" i="1">
                        <a:latin typeface="Cambria Math" panose="02040503050406030204" pitchFamily="18" charset="0"/>
                      </a:rPr>
                      <m:t> </m:t>
                    </m:r>
                    <m:r>
                      <a:rPr lang="es-MX" sz="1100" b="0" i="1">
                        <a:latin typeface="Cambria Math" panose="02040503050406030204" pitchFamily="18" charset="0"/>
                      </a:rPr>
                      <m:t>𝑑𝑒</m:t>
                    </m:r>
                    <m:r>
                      <a:rPr lang="es-MX" sz="1100" b="0" i="1">
                        <a:latin typeface="Cambria Math" panose="02040503050406030204" pitchFamily="18" charset="0"/>
                      </a:rPr>
                      <m:t> </m:t>
                    </m:r>
                    <m:r>
                      <a:rPr lang="es-MX" sz="1100" b="0" i="1">
                        <a:latin typeface="Cambria Math" panose="02040503050406030204" pitchFamily="18" charset="0"/>
                      </a:rPr>
                      <m:t>𝑂𝑝𝑒𝑟𝑎𝑐𝑖𝑜𝑛𝑒𝑠</m:t>
                    </m:r>
                    <m:r>
                      <a:rPr lang="es-MX" sz="1100" i="1">
                        <a:latin typeface="Cambria Math" panose="02040503050406030204" pitchFamily="18" charset="0"/>
                      </a:rPr>
                      <m:t>=</m:t>
                    </m:r>
                    <m:r>
                      <a:rPr lang="es-MX" sz="1100" b="0" i="1">
                        <a:latin typeface="Cambria Math" panose="02040503050406030204" pitchFamily="18" charset="0"/>
                      </a:rPr>
                      <m:t>100%−% </m:t>
                    </m:r>
                    <m:r>
                      <a:rPr lang="es-MX" sz="1100" b="0" i="1">
                        <a:latin typeface="Cambria Math" panose="02040503050406030204" pitchFamily="18" charset="0"/>
                      </a:rPr>
                      <m:t>𝐶𝑎𝑛𝑐𝑒𝑙𝑎𝑐𝑖𝑜𝑛𝑒𝑠</m:t>
                    </m:r>
                    <m:r>
                      <a:rPr lang="es-MX" sz="1100" b="0" i="1">
                        <a:latin typeface="Cambria Math" panose="02040503050406030204" pitchFamily="18" charset="0"/>
                      </a:rPr>
                      <m:t> </m:t>
                    </m:r>
                    <m:r>
                      <a:rPr lang="es-MX" sz="1100" b="0" i="1">
                        <a:latin typeface="Cambria Math" panose="02040503050406030204" pitchFamily="18" charset="0"/>
                      </a:rPr>
                      <m:t>𝐼𝑚𝑝𝑢𝑡𝑎𝑏𝑙𝑒𝑠</m:t>
                    </m:r>
                    <m:r>
                      <a:rPr lang="es-MX" sz="1100" b="0" i="1">
                        <a:latin typeface="Cambria Math" panose="02040503050406030204" pitchFamily="18" charset="0"/>
                      </a:rPr>
                      <m:t>=100%−</m:t>
                    </m:r>
                    <m:d>
                      <m:dPr>
                        <m:ctrlPr>
                          <a:rPr lang="es-MX" sz="1100" b="0" i="1">
                            <a:latin typeface="Cambria Math" panose="02040503050406030204" pitchFamily="18" charset="0"/>
                          </a:rPr>
                        </m:ctrlPr>
                      </m:dPr>
                      <m:e>
                        <m:f>
                          <m:fPr>
                            <m:ctrlPr>
                              <a:rPr lang="es-MX" sz="1100" i="1">
                                <a:solidFill>
                                  <a:schemeClr val="tx1"/>
                                </a:solidFill>
                                <a:effectLst/>
                                <a:latin typeface="Cambria Math" panose="02040503050406030204" pitchFamily="18" charset="0"/>
                                <a:ea typeface="+mn-ea"/>
                                <a:cs typeface="+mn-cs"/>
                              </a:rPr>
                            </m:ctrlPr>
                          </m:fPr>
                          <m:num>
                            <m:r>
                              <a:rPr lang="es-MX" sz="1100" b="0" i="1">
                                <a:solidFill>
                                  <a:schemeClr val="tx1"/>
                                </a:solidFill>
                                <a:effectLst/>
                                <a:latin typeface="Cambria Math" panose="02040503050406030204" pitchFamily="18" charset="0"/>
                                <a:ea typeface="+mn-ea"/>
                                <a:cs typeface="+mn-cs"/>
                              </a:rPr>
                              <m:t>𝐶𝑎𝑛𝑐𝑒𝑙𝑎𝑐𝑖𝑜𝑛𝑒𝑠</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𝐼𝑚𝑝𝑢𝑡𝑎𝑏𝑙𝑒𝑠</m:t>
                            </m:r>
                          </m:num>
                          <m:den>
                            <m:r>
                              <a:rPr lang="es-MX" sz="1100" b="0" i="1">
                                <a:solidFill>
                                  <a:schemeClr val="tx1"/>
                                </a:solidFill>
                                <a:effectLst/>
                                <a:latin typeface="Cambria Math" panose="02040503050406030204" pitchFamily="18" charset="0"/>
                                <a:ea typeface="+mn-ea"/>
                                <a:cs typeface="+mn-cs"/>
                              </a:rPr>
                              <m:t>𝑂𝑝𝑒𝑟𝑎𝑐𝑖𝑜𝑛𝑒𝑠</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𝑃𝑟𝑜𝑔𝑟𝑎𝑚𝑎𝑑𝑎𝑠</m:t>
                            </m:r>
                          </m:den>
                        </m:f>
                      </m:e>
                    </m:d>
                    <m:r>
                      <a:rPr lang="es-MX" sz="1100" b="0" i="1">
                        <a:latin typeface="Cambria Math" panose="02040503050406030204" pitchFamily="18" charset="0"/>
                        <a:ea typeface="Cambria Math" panose="02040503050406030204" pitchFamily="18" charset="0"/>
                      </a:rPr>
                      <m:t>×100%</m:t>
                    </m:r>
                  </m:oMath>
                </m:oMathPara>
              </a14:m>
              <a:endParaRPr lang="es-MX" sz="1100"/>
            </a:p>
          </xdr:txBody>
        </xdr:sp>
      </mc:Choice>
      <mc:Fallback xmlns="">
        <xdr:sp macro="" textlink="">
          <xdr:nvSpPr>
            <xdr:cNvPr id="2" name="CuadroTexto 1">
              <a:extLst>
                <a:ext uri="{FF2B5EF4-FFF2-40B4-BE49-F238E27FC236}">
                  <a16:creationId xmlns:a16="http://schemas.microsoft.com/office/drawing/2014/main" id="{84EDA6B9-9DA6-4550-AAAE-804BF8AA9783}"/>
                </a:ext>
              </a:extLst>
            </xdr:cNvPr>
            <xdr:cNvSpPr txBox="1"/>
          </xdr:nvSpPr>
          <xdr:spPr>
            <a:xfrm>
              <a:off x="369794" y="5703794"/>
              <a:ext cx="7234223"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MX" sz="1100" b="0" i="0">
                  <a:latin typeface="Cambria Math" panose="02040503050406030204" pitchFamily="18" charset="0"/>
                </a:rPr>
                <a:t>% 𝐼𝑛𝑑𝑖𝑐𝑒 𝑑𝑒 𝑂𝑝𝑒𝑟𝑎𝑐𝑖𝑜𝑛𝑒𝑠</a:t>
              </a:r>
              <a:r>
                <a:rPr lang="es-MX" sz="1100" i="0">
                  <a:latin typeface="Cambria Math" panose="02040503050406030204" pitchFamily="18" charset="0"/>
                </a:rPr>
                <a:t>=</a:t>
              </a:r>
              <a:r>
                <a:rPr lang="es-MX" sz="1100" b="0" i="0">
                  <a:latin typeface="Cambria Math" panose="02040503050406030204" pitchFamily="18" charset="0"/>
                </a:rPr>
                <a:t>100%−% 𝐶𝑎𝑛𝑐𝑒𝑙𝑎𝑐𝑖𝑜𝑛𝑒𝑠 𝐼𝑚𝑝𝑢𝑡𝑎𝑏𝑙𝑒𝑠=</a:t>
              </a:r>
              <a:r>
                <a:rPr lang="es-MX" sz="1100" i="0">
                  <a:latin typeface="Cambria Math" panose="02040503050406030204" pitchFamily="18" charset="0"/>
                </a:rPr>
                <a:t>1</a:t>
              </a:r>
              <a:r>
                <a:rPr lang="es-MX" sz="1100" b="0" i="0">
                  <a:latin typeface="Cambria Math" panose="02040503050406030204" pitchFamily="18" charset="0"/>
                </a:rPr>
                <a:t>00%−(</a:t>
              </a:r>
              <a:r>
                <a:rPr lang="es-MX" sz="1100" b="0" i="0">
                  <a:solidFill>
                    <a:schemeClr val="tx1"/>
                  </a:solidFill>
                  <a:effectLst/>
                  <a:latin typeface="+mn-lt"/>
                  <a:ea typeface="+mn-ea"/>
                  <a:cs typeface="+mn-cs"/>
                </a:rPr>
                <a:t>(𝐶𝑎𝑛𝑐𝑒𝑙𝑎𝑐𝑖𝑜𝑛𝑒𝑠 𝐼𝑚𝑝𝑢𝑡𝑎𝑏𝑙𝑒𝑠)/(𝑂𝑝𝑒𝑟𝑎𝑐𝑖𝑜𝑛𝑒𝑠 𝑃𝑟𝑜𝑔𝑟𝑎𝑚𝑎𝑑𝑎𝑠)</a:t>
              </a:r>
              <a:r>
                <a:rPr lang="es-MX" sz="1100" b="0" i="0">
                  <a:solidFill>
                    <a:schemeClr val="tx1"/>
                  </a:solidFill>
                  <a:effectLst/>
                  <a:latin typeface="Cambria Math" panose="02040503050406030204" pitchFamily="18" charset="0"/>
                  <a:ea typeface="+mn-ea"/>
                  <a:cs typeface="+mn-cs"/>
                </a:rPr>
                <a:t>)</a:t>
              </a:r>
              <a:r>
                <a:rPr lang="es-MX" sz="1100" b="0" i="0">
                  <a:latin typeface="Cambria Math" panose="02040503050406030204" pitchFamily="18" charset="0"/>
                  <a:ea typeface="Cambria Math" panose="02040503050406030204" pitchFamily="18" charset="0"/>
                </a:rPr>
                <a:t>×100%</a:t>
              </a:r>
              <a:endParaRPr lang="es-MX" sz="11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1047748</xdr:colOff>
      <xdr:row>10</xdr:row>
      <xdr:rowOff>12326</xdr:rowOff>
    </xdr:from>
    <xdr:to>
      <xdr:col>8</xdr:col>
      <xdr:colOff>694763</xdr:colOff>
      <xdr:row>35</xdr:row>
      <xdr:rowOff>11207</xdr:rowOff>
    </xdr:to>
    <xdr:graphicFrame macro="">
      <xdr:nvGraphicFramePr>
        <xdr:cNvPr id="2" name="Gráfico 1">
          <a:extLst>
            <a:ext uri="{FF2B5EF4-FFF2-40B4-BE49-F238E27FC236}">
              <a16:creationId xmlns:a16="http://schemas.microsoft.com/office/drawing/2014/main" id="{5E363D48-10C7-44C5-925D-B0465FB7D84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1064559</xdr:colOff>
      <xdr:row>40</xdr:row>
      <xdr:rowOff>112061</xdr:rowOff>
    </xdr:from>
    <xdr:to>
      <xdr:col>9</xdr:col>
      <xdr:colOff>0</xdr:colOff>
      <xdr:row>65</xdr:row>
      <xdr:rowOff>112060</xdr:rowOff>
    </xdr:to>
    <xdr:graphicFrame macro="">
      <xdr:nvGraphicFramePr>
        <xdr:cNvPr id="3" name="Gráfico 2">
          <a:extLst>
            <a:ext uri="{FF2B5EF4-FFF2-40B4-BE49-F238E27FC236}">
              <a16:creationId xmlns:a16="http://schemas.microsoft.com/office/drawing/2014/main" id="{8EA831AB-FE08-4E4B-A531-FC89FB5DAB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26</xdr:col>
      <xdr:colOff>756398</xdr:colOff>
      <xdr:row>6</xdr:row>
      <xdr:rowOff>6</xdr:rowOff>
    </xdr:from>
    <xdr:to>
      <xdr:col>34</xdr:col>
      <xdr:colOff>0</xdr:colOff>
      <xdr:row>33</xdr:row>
      <xdr:rowOff>0</xdr:rowOff>
    </xdr:to>
    <xdr:graphicFrame macro="">
      <xdr:nvGraphicFramePr>
        <xdr:cNvPr id="4" name="Gráfico 3">
          <a:extLst>
            <a:ext uri="{FF2B5EF4-FFF2-40B4-BE49-F238E27FC236}">
              <a16:creationId xmlns:a16="http://schemas.microsoft.com/office/drawing/2014/main" id="{4CC8F8A4-7172-49DF-8B93-3B0614A892C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27</xdr:col>
      <xdr:colOff>0</xdr:colOff>
      <xdr:row>37</xdr:row>
      <xdr:rowOff>0</xdr:rowOff>
    </xdr:from>
    <xdr:to>
      <xdr:col>34</xdr:col>
      <xdr:colOff>5602</xdr:colOff>
      <xdr:row>63</xdr:row>
      <xdr:rowOff>156875</xdr:rowOff>
    </xdr:to>
    <xdr:graphicFrame macro="">
      <xdr:nvGraphicFramePr>
        <xdr:cNvPr id="5" name="Gráfico 4">
          <a:extLst>
            <a:ext uri="{FF2B5EF4-FFF2-40B4-BE49-F238E27FC236}">
              <a16:creationId xmlns:a16="http://schemas.microsoft.com/office/drawing/2014/main" id="{390334F6-6E0E-45A1-A2D6-2C50F18EA6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50426</xdr:colOff>
      <xdr:row>0</xdr:row>
      <xdr:rowOff>68356</xdr:rowOff>
    </xdr:from>
    <xdr:to>
      <xdr:col>16</xdr:col>
      <xdr:colOff>100854</xdr:colOff>
      <xdr:row>21</xdr:row>
      <xdr:rowOff>134472</xdr:rowOff>
    </xdr:to>
    <xdr:graphicFrame macro="">
      <xdr:nvGraphicFramePr>
        <xdr:cNvPr id="3" name="Gráfico 2">
          <a:extLst>
            <a:ext uri="{FF2B5EF4-FFF2-40B4-BE49-F238E27FC236}">
              <a16:creationId xmlns:a16="http://schemas.microsoft.com/office/drawing/2014/main" id="{F03DDBE9-85C4-42B1-9DE9-49BF4443524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Datos/Desktop/Dropbox/DGAC/Productos/Cancelaciones/Base%20Cancelacion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istrador" refreshedDate="43397.429120949077" createdVersion="6" refreshedVersion="6" minRefreshableVersion="3" recordCount="340" xr:uid="{36010478-CE89-49A5-8A30-D9D633503100}">
  <cacheSource type="worksheet">
    <worksheetSource ref="S3:AH343" sheet="TD Detalle Causas" r:id="rId2"/>
  </cacheSource>
  <cacheFields count="16">
    <cacheField name="Aerolínea" numFmtId="0">
      <sharedItems count="17">
        <s v="Interjet (ABC Aerolíneas)"/>
        <s v="Transportes Aéreos Regionales (TAR)"/>
        <s v="Vivaaerobus (Aeroenlaces)"/>
        <s v="Volaris (Concesionaria Vuela Cia de Aviación)"/>
        <s v="Magnicharters (Grupo Aéreo Monterrey)"/>
        <s v="American Airlines"/>
        <s v="United Airlines, Inc."/>
        <s v="Aeromar"/>
        <s v="Sunwing (Sunwing Airlines)"/>
        <s v="Aéreo Calafia"/>
        <s v="Delta Airlines"/>
        <s v="Air Canada"/>
        <s v="Southwest Airlines"/>
        <s v="West Jet (Westjet Airlines Ltd)"/>
        <s v="Alaska Airlines"/>
        <s v="Frontier"/>
        <s v="THOMSON FLY LIMITED"/>
      </sharedItems>
    </cacheField>
    <cacheField name="Nacionalidad" numFmtId="0">
      <sharedItems count="4">
        <s v="Mexicanas"/>
        <s v="Estadounidenses"/>
        <s v="Canadienses"/>
        <s v="Europeas"/>
      </sharedItems>
    </cacheField>
    <cacheField name="Imputable" numFmtId="0">
      <sharedItems count="2">
        <s v="No Imputable"/>
        <s v="Imputable"/>
      </sharedItems>
    </cacheField>
    <cacheField name="Causas" numFmtId="0">
      <sharedItems count="20">
        <s v="METEOROLOGIA"/>
        <s v="ACCIDENTE POR UN TERCERO"/>
        <s v="AEROCARES"/>
        <s v="APLICACIÓN DE CONTROL DE FLUJO "/>
        <s v="AUTORIDADES"/>
        <s v="EVENTO OCASIONAL"/>
        <s v="INCIDENTE POR UN TERCERO"/>
        <s v="INFRAESTRUCTURA AEROPORTUARIA"/>
        <s v="PASILLOS"/>
        <s v="REPERCUCIONES POR UN TERCERO"/>
        <s v="OPERACIONES AEROLINEA*"/>
        <s v="MANTENIMIENTO AERONAVES*"/>
        <s v="ACCIDENTE*"/>
        <s v="CARGA*"/>
        <s v="COMISARIATO*"/>
        <s v="INCIDENTE*"/>
        <s v="RAMPA AEROLINEA*"/>
        <s v="REPERCUCIONES*"/>
        <s v="TRAFICO/DOCUMENTACION*"/>
        <s v="TRIPULACIONES*"/>
      </sharedItems>
    </cacheField>
    <cacheField name="Ene" numFmtId="0">
      <sharedItems containsSemiMixedTypes="0" containsString="0" containsNumber="1" containsInteger="1" minValue="0" maxValue="6" count="6">
        <n v="0"/>
        <n v="6"/>
        <n v="2"/>
        <n v="4"/>
        <n v="3"/>
        <n v="1"/>
      </sharedItems>
    </cacheField>
    <cacheField name="Feb" numFmtId="0">
      <sharedItems containsSemiMixedTypes="0" containsString="0" containsNumber="1" containsInteger="1" minValue="0" maxValue="13" count="5">
        <n v="0"/>
        <n v="13"/>
        <n v="1"/>
        <n v="2"/>
        <n v="3"/>
      </sharedItems>
    </cacheField>
    <cacheField name="Mar" numFmtId="0">
      <sharedItems containsSemiMixedTypes="0" containsString="0" containsNumber="1" containsInteger="1" minValue="0" maxValue="4" count="5">
        <n v="0"/>
        <n v="3"/>
        <n v="1"/>
        <n v="4"/>
        <n v="2"/>
      </sharedItems>
    </cacheField>
    <cacheField name="Abr" numFmtId="0">
      <sharedItems containsSemiMixedTypes="0" containsString="0" containsNumber="1" containsInteger="1" minValue="0" maxValue="12" count="6">
        <n v="0"/>
        <n v="4"/>
        <n v="5"/>
        <n v="12"/>
        <n v="2"/>
        <n v="1"/>
      </sharedItems>
    </cacheField>
    <cacheField name="May" numFmtId="0">
      <sharedItems containsSemiMixedTypes="0" containsString="0" containsNumber="1" containsInteger="1" minValue="0" maxValue="10" count="6">
        <n v="2"/>
        <n v="0"/>
        <n v="4"/>
        <n v="10"/>
        <n v="6"/>
        <n v="1"/>
      </sharedItems>
    </cacheField>
    <cacheField name="Jun" numFmtId="0">
      <sharedItems containsSemiMixedTypes="0" containsString="0" containsNumber="1" containsInteger="1" minValue="0" maxValue="12" count="6">
        <n v="12"/>
        <n v="0"/>
        <n v="3"/>
        <n v="1"/>
        <n v="2"/>
        <n v="5"/>
      </sharedItems>
    </cacheField>
    <cacheField name="Jul" numFmtId="0">
      <sharedItems containsSemiMixedTypes="0" containsString="0" containsNumber="1" containsInteger="1" minValue="0" maxValue="58" count="4">
        <n v="0"/>
        <n v="58"/>
        <n v="2"/>
        <n v="1"/>
      </sharedItems>
    </cacheField>
    <cacheField name="Ago" numFmtId="0">
      <sharedItems containsSemiMixedTypes="0" containsString="0" containsNumber="1" containsInteger="1" minValue="0" maxValue="64" count="5">
        <n v="0"/>
        <n v="64"/>
        <n v="1"/>
        <n v="5"/>
        <n v="2"/>
      </sharedItems>
    </cacheField>
    <cacheField name="Sep" numFmtId="0">
      <sharedItems containsSemiMixedTypes="0" containsString="0" containsNumber="1" containsInteger="1" minValue="0" maxValue="4" count="4">
        <n v="0"/>
        <n v="4"/>
        <n v="2"/>
        <n v="1"/>
      </sharedItems>
    </cacheField>
    <cacheField name="Oct" numFmtId="0">
      <sharedItems containsSemiMixedTypes="0" containsString="0" containsNumber="1" containsInteger="1" minValue="0" maxValue="0" count="1">
        <n v="0"/>
      </sharedItems>
    </cacheField>
    <cacheField name="Nov" numFmtId="0">
      <sharedItems containsSemiMixedTypes="0" containsString="0" containsNumber="1" containsInteger="1" minValue="0" maxValue="0" count="1">
        <n v="0"/>
      </sharedItems>
    </cacheField>
    <cacheField name="Dic" numFmtId="0">
      <sharedItems containsSemiMixedTypes="0" containsString="0" containsNumber="1" containsInteger="1" minValue="0" maxValue="0" count="1">
        <n v="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40">
  <r>
    <x v="0"/>
    <x v="0"/>
    <x v="0"/>
    <x v="0"/>
    <x v="0"/>
    <x v="0"/>
    <x v="0"/>
    <x v="0"/>
    <x v="0"/>
    <x v="0"/>
    <x v="0"/>
    <x v="0"/>
    <x v="0"/>
    <x v="0"/>
    <x v="0"/>
    <x v="0"/>
  </r>
  <r>
    <x v="0"/>
    <x v="0"/>
    <x v="0"/>
    <x v="1"/>
    <x v="0"/>
    <x v="0"/>
    <x v="0"/>
    <x v="0"/>
    <x v="1"/>
    <x v="1"/>
    <x v="0"/>
    <x v="0"/>
    <x v="0"/>
    <x v="0"/>
    <x v="0"/>
    <x v="0"/>
  </r>
  <r>
    <x v="0"/>
    <x v="0"/>
    <x v="0"/>
    <x v="2"/>
    <x v="0"/>
    <x v="0"/>
    <x v="0"/>
    <x v="0"/>
    <x v="1"/>
    <x v="1"/>
    <x v="0"/>
    <x v="0"/>
    <x v="0"/>
    <x v="0"/>
    <x v="0"/>
    <x v="0"/>
  </r>
  <r>
    <x v="0"/>
    <x v="0"/>
    <x v="0"/>
    <x v="3"/>
    <x v="0"/>
    <x v="0"/>
    <x v="0"/>
    <x v="0"/>
    <x v="1"/>
    <x v="1"/>
    <x v="0"/>
    <x v="0"/>
    <x v="0"/>
    <x v="0"/>
    <x v="0"/>
    <x v="0"/>
  </r>
  <r>
    <x v="0"/>
    <x v="0"/>
    <x v="0"/>
    <x v="4"/>
    <x v="0"/>
    <x v="0"/>
    <x v="0"/>
    <x v="0"/>
    <x v="1"/>
    <x v="1"/>
    <x v="0"/>
    <x v="0"/>
    <x v="0"/>
    <x v="0"/>
    <x v="0"/>
    <x v="0"/>
  </r>
  <r>
    <x v="0"/>
    <x v="0"/>
    <x v="0"/>
    <x v="5"/>
    <x v="0"/>
    <x v="0"/>
    <x v="0"/>
    <x v="0"/>
    <x v="1"/>
    <x v="1"/>
    <x v="0"/>
    <x v="0"/>
    <x v="0"/>
    <x v="0"/>
    <x v="0"/>
    <x v="0"/>
  </r>
  <r>
    <x v="0"/>
    <x v="0"/>
    <x v="0"/>
    <x v="6"/>
    <x v="0"/>
    <x v="0"/>
    <x v="0"/>
    <x v="0"/>
    <x v="1"/>
    <x v="1"/>
    <x v="0"/>
    <x v="0"/>
    <x v="0"/>
    <x v="0"/>
    <x v="0"/>
    <x v="0"/>
  </r>
  <r>
    <x v="0"/>
    <x v="0"/>
    <x v="0"/>
    <x v="7"/>
    <x v="0"/>
    <x v="0"/>
    <x v="0"/>
    <x v="0"/>
    <x v="1"/>
    <x v="1"/>
    <x v="0"/>
    <x v="0"/>
    <x v="0"/>
    <x v="0"/>
    <x v="0"/>
    <x v="0"/>
  </r>
  <r>
    <x v="0"/>
    <x v="0"/>
    <x v="0"/>
    <x v="8"/>
    <x v="0"/>
    <x v="0"/>
    <x v="0"/>
    <x v="0"/>
    <x v="1"/>
    <x v="1"/>
    <x v="0"/>
    <x v="0"/>
    <x v="0"/>
    <x v="0"/>
    <x v="0"/>
    <x v="0"/>
  </r>
  <r>
    <x v="0"/>
    <x v="0"/>
    <x v="0"/>
    <x v="9"/>
    <x v="0"/>
    <x v="0"/>
    <x v="0"/>
    <x v="0"/>
    <x v="1"/>
    <x v="1"/>
    <x v="0"/>
    <x v="0"/>
    <x v="0"/>
    <x v="0"/>
    <x v="0"/>
    <x v="0"/>
  </r>
  <r>
    <x v="0"/>
    <x v="0"/>
    <x v="1"/>
    <x v="10"/>
    <x v="0"/>
    <x v="0"/>
    <x v="0"/>
    <x v="1"/>
    <x v="1"/>
    <x v="1"/>
    <x v="1"/>
    <x v="1"/>
    <x v="1"/>
    <x v="0"/>
    <x v="0"/>
    <x v="0"/>
  </r>
  <r>
    <x v="0"/>
    <x v="0"/>
    <x v="1"/>
    <x v="11"/>
    <x v="0"/>
    <x v="0"/>
    <x v="0"/>
    <x v="0"/>
    <x v="1"/>
    <x v="1"/>
    <x v="0"/>
    <x v="2"/>
    <x v="2"/>
    <x v="0"/>
    <x v="0"/>
    <x v="0"/>
  </r>
  <r>
    <x v="0"/>
    <x v="0"/>
    <x v="1"/>
    <x v="12"/>
    <x v="0"/>
    <x v="0"/>
    <x v="0"/>
    <x v="0"/>
    <x v="1"/>
    <x v="1"/>
    <x v="0"/>
    <x v="0"/>
    <x v="0"/>
    <x v="0"/>
    <x v="0"/>
    <x v="0"/>
  </r>
  <r>
    <x v="0"/>
    <x v="0"/>
    <x v="1"/>
    <x v="13"/>
    <x v="0"/>
    <x v="0"/>
    <x v="0"/>
    <x v="0"/>
    <x v="1"/>
    <x v="1"/>
    <x v="0"/>
    <x v="0"/>
    <x v="0"/>
    <x v="0"/>
    <x v="0"/>
    <x v="0"/>
  </r>
  <r>
    <x v="0"/>
    <x v="0"/>
    <x v="1"/>
    <x v="14"/>
    <x v="0"/>
    <x v="0"/>
    <x v="0"/>
    <x v="0"/>
    <x v="1"/>
    <x v="1"/>
    <x v="0"/>
    <x v="0"/>
    <x v="0"/>
    <x v="0"/>
    <x v="0"/>
    <x v="0"/>
  </r>
  <r>
    <x v="0"/>
    <x v="0"/>
    <x v="1"/>
    <x v="15"/>
    <x v="0"/>
    <x v="0"/>
    <x v="0"/>
    <x v="0"/>
    <x v="1"/>
    <x v="1"/>
    <x v="0"/>
    <x v="0"/>
    <x v="0"/>
    <x v="0"/>
    <x v="0"/>
    <x v="0"/>
  </r>
  <r>
    <x v="0"/>
    <x v="0"/>
    <x v="1"/>
    <x v="16"/>
    <x v="0"/>
    <x v="0"/>
    <x v="0"/>
    <x v="0"/>
    <x v="1"/>
    <x v="1"/>
    <x v="0"/>
    <x v="0"/>
    <x v="0"/>
    <x v="0"/>
    <x v="0"/>
    <x v="0"/>
  </r>
  <r>
    <x v="0"/>
    <x v="0"/>
    <x v="1"/>
    <x v="17"/>
    <x v="0"/>
    <x v="0"/>
    <x v="0"/>
    <x v="0"/>
    <x v="1"/>
    <x v="1"/>
    <x v="0"/>
    <x v="0"/>
    <x v="0"/>
    <x v="0"/>
    <x v="0"/>
    <x v="0"/>
  </r>
  <r>
    <x v="0"/>
    <x v="0"/>
    <x v="1"/>
    <x v="18"/>
    <x v="0"/>
    <x v="0"/>
    <x v="0"/>
    <x v="0"/>
    <x v="1"/>
    <x v="1"/>
    <x v="0"/>
    <x v="0"/>
    <x v="0"/>
    <x v="0"/>
    <x v="0"/>
    <x v="0"/>
  </r>
  <r>
    <x v="0"/>
    <x v="0"/>
    <x v="1"/>
    <x v="19"/>
    <x v="0"/>
    <x v="0"/>
    <x v="0"/>
    <x v="0"/>
    <x v="1"/>
    <x v="1"/>
    <x v="0"/>
    <x v="0"/>
    <x v="0"/>
    <x v="0"/>
    <x v="0"/>
    <x v="0"/>
  </r>
  <r>
    <x v="1"/>
    <x v="0"/>
    <x v="0"/>
    <x v="0"/>
    <x v="1"/>
    <x v="0"/>
    <x v="0"/>
    <x v="0"/>
    <x v="1"/>
    <x v="1"/>
    <x v="0"/>
    <x v="0"/>
    <x v="0"/>
    <x v="0"/>
    <x v="0"/>
    <x v="0"/>
  </r>
  <r>
    <x v="1"/>
    <x v="0"/>
    <x v="0"/>
    <x v="1"/>
    <x v="0"/>
    <x v="0"/>
    <x v="0"/>
    <x v="0"/>
    <x v="1"/>
    <x v="1"/>
    <x v="0"/>
    <x v="0"/>
    <x v="0"/>
    <x v="0"/>
    <x v="0"/>
    <x v="0"/>
  </r>
  <r>
    <x v="1"/>
    <x v="0"/>
    <x v="0"/>
    <x v="2"/>
    <x v="0"/>
    <x v="0"/>
    <x v="0"/>
    <x v="0"/>
    <x v="1"/>
    <x v="1"/>
    <x v="0"/>
    <x v="0"/>
    <x v="0"/>
    <x v="0"/>
    <x v="0"/>
    <x v="0"/>
  </r>
  <r>
    <x v="1"/>
    <x v="0"/>
    <x v="0"/>
    <x v="3"/>
    <x v="0"/>
    <x v="0"/>
    <x v="0"/>
    <x v="0"/>
    <x v="1"/>
    <x v="1"/>
    <x v="0"/>
    <x v="0"/>
    <x v="0"/>
    <x v="0"/>
    <x v="0"/>
    <x v="0"/>
  </r>
  <r>
    <x v="1"/>
    <x v="0"/>
    <x v="0"/>
    <x v="4"/>
    <x v="0"/>
    <x v="0"/>
    <x v="0"/>
    <x v="0"/>
    <x v="1"/>
    <x v="1"/>
    <x v="0"/>
    <x v="0"/>
    <x v="0"/>
    <x v="0"/>
    <x v="0"/>
    <x v="0"/>
  </r>
  <r>
    <x v="1"/>
    <x v="0"/>
    <x v="0"/>
    <x v="5"/>
    <x v="0"/>
    <x v="0"/>
    <x v="0"/>
    <x v="0"/>
    <x v="1"/>
    <x v="1"/>
    <x v="0"/>
    <x v="0"/>
    <x v="0"/>
    <x v="0"/>
    <x v="0"/>
    <x v="0"/>
  </r>
  <r>
    <x v="1"/>
    <x v="0"/>
    <x v="0"/>
    <x v="6"/>
    <x v="0"/>
    <x v="0"/>
    <x v="0"/>
    <x v="0"/>
    <x v="1"/>
    <x v="1"/>
    <x v="0"/>
    <x v="0"/>
    <x v="0"/>
    <x v="0"/>
    <x v="0"/>
    <x v="0"/>
  </r>
  <r>
    <x v="1"/>
    <x v="0"/>
    <x v="0"/>
    <x v="7"/>
    <x v="0"/>
    <x v="0"/>
    <x v="0"/>
    <x v="0"/>
    <x v="1"/>
    <x v="1"/>
    <x v="0"/>
    <x v="0"/>
    <x v="0"/>
    <x v="0"/>
    <x v="0"/>
    <x v="0"/>
  </r>
  <r>
    <x v="1"/>
    <x v="0"/>
    <x v="0"/>
    <x v="8"/>
    <x v="0"/>
    <x v="0"/>
    <x v="0"/>
    <x v="0"/>
    <x v="1"/>
    <x v="1"/>
    <x v="0"/>
    <x v="0"/>
    <x v="0"/>
    <x v="0"/>
    <x v="0"/>
    <x v="0"/>
  </r>
  <r>
    <x v="1"/>
    <x v="0"/>
    <x v="0"/>
    <x v="9"/>
    <x v="0"/>
    <x v="0"/>
    <x v="0"/>
    <x v="0"/>
    <x v="1"/>
    <x v="1"/>
    <x v="0"/>
    <x v="0"/>
    <x v="0"/>
    <x v="0"/>
    <x v="0"/>
    <x v="0"/>
  </r>
  <r>
    <x v="1"/>
    <x v="0"/>
    <x v="1"/>
    <x v="10"/>
    <x v="2"/>
    <x v="1"/>
    <x v="0"/>
    <x v="0"/>
    <x v="2"/>
    <x v="2"/>
    <x v="0"/>
    <x v="0"/>
    <x v="0"/>
    <x v="0"/>
    <x v="0"/>
    <x v="0"/>
  </r>
  <r>
    <x v="1"/>
    <x v="0"/>
    <x v="1"/>
    <x v="11"/>
    <x v="3"/>
    <x v="0"/>
    <x v="1"/>
    <x v="2"/>
    <x v="2"/>
    <x v="1"/>
    <x v="0"/>
    <x v="3"/>
    <x v="0"/>
    <x v="0"/>
    <x v="0"/>
    <x v="0"/>
  </r>
  <r>
    <x v="1"/>
    <x v="0"/>
    <x v="1"/>
    <x v="12"/>
    <x v="0"/>
    <x v="0"/>
    <x v="0"/>
    <x v="0"/>
    <x v="1"/>
    <x v="1"/>
    <x v="0"/>
    <x v="0"/>
    <x v="0"/>
    <x v="0"/>
    <x v="0"/>
    <x v="0"/>
  </r>
  <r>
    <x v="1"/>
    <x v="0"/>
    <x v="1"/>
    <x v="13"/>
    <x v="0"/>
    <x v="0"/>
    <x v="0"/>
    <x v="0"/>
    <x v="1"/>
    <x v="1"/>
    <x v="0"/>
    <x v="0"/>
    <x v="0"/>
    <x v="0"/>
    <x v="0"/>
    <x v="0"/>
  </r>
  <r>
    <x v="1"/>
    <x v="0"/>
    <x v="1"/>
    <x v="14"/>
    <x v="0"/>
    <x v="0"/>
    <x v="0"/>
    <x v="0"/>
    <x v="1"/>
    <x v="1"/>
    <x v="0"/>
    <x v="0"/>
    <x v="0"/>
    <x v="0"/>
    <x v="0"/>
    <x v="0"/>
  </r>
  <r>
    <x v="1"/>
    <x v="0"/>
    <x v="1"/>
    <x v="15"/>
    <x v="0"/>
    <x v="0"/>
    <x v="0"/>
    <x v="0"/>
    <x v="1"/>
    <x v="1"/>
    <x v="0"/>
    <x v="0"/>
    <x v="0"/>
    <x v="0"/>
    <x v="0"/>
    <x v="0"/>
  </r>
  <r>
    <x v="1"/>
    <x v="0"/>
    <x v="1"/>
    <x v="16"/>
    <x v="0"/>
    <x v="0"/>
    <x v="0"/>
    <x v="0"/>
    <x v="1"/>
    <x v="1"/>
    <x v="0"/>
    <x v="0"/>
    <x v="0"/>
    <x v="0"/>
    <x v="0"/>
    <x v="0"/>
  </r>
  <r>
    <x v="1"/>
    <x v="0"/>
    <x v="1"/>
    <x v="17"/>
    <x v="0"/>
    <x v="0"/>
    <x v="0"/>
    <x v="0"/>
    <x v="1"/>
    <x v="1"/>
    <x v="0"/>
    <x v="0"/>
    <x v="0"/>
    <x v="0"/>
    <x v="0"/>
    <x v="0"/>
  </r>
  <r>
    <x v="1"/>
    <x v="0"/>
    <x v="1"/>
    <x v="18"/>
    <x v="0"/>
    <x v="0"/>
    <x v="0"/>
    <x v="0"/>
    <x v="1"/>
    <x v="1"/>
    <x v="0"/>
    <x v="0"/>
    <x v="0"/>
    <x v="0"/>
    <x v="0"/>
    <x v="0"/>
  </r>
  <r>
    <x v="1"/>
    <x v="0"/>
    <x v="1"/>
    <x v="19"/>
    <x v="0"/>
    <x v="0"/>
    <x v="0"/>
    <x v="0"/>
    <x v="1"/>
    <x v="1"/>
    <x v="0"/>
    <x v="0"/>
    <x v="0"/>
    <x v="0"/>
    <x v="0"/>
    <x v="0"/>
  </r>
  <r>
    <x v="2"/>
    <x v="0"/>
    <x v="0"/>
    <x v="0"/>
    <x v="0"/>
    <x v="0"/>
    <x v="0"/>
    <x v="0"/>
    <x v="1"/>
    <x v="1"/>
    <x v="0"/>
    <x v="0"/>
    <x v="0"/>
    <x v="0"/>
    <x v="0"/>
    <x v="0"/>
  </r>
  <r>
    <x v="2"/>
    <x v="0"/>
    <x v="0"/>
    <x v="1"/>
    <x v="0"/>
    <x v="0"/>
    <x v="0"/>
    <x v="0"/>
    <x v="1"/>
    <x v="1"/>
    <x v="0"/>
    <x v="0"/>
    <x v="0"/>
    <x v="0"/>
    <x v="0"/>
    <x v="0"/>
  </r>
  <r>
    <x v="2"/>
    <x v="0"/>
    <x v="0"/>
    <x v="2"/>
    <x v="0"/>
    <x v="0"/>
    <x v="0"/>
    <x v="0"/>
    <x v="1"/>
    <x v="1"/>
    <x v="0"/>
    <x v="0"/>
    <x v="0"/>
    <x v="0"/>
    <x v="0"/>
    <x v="0"/>
  </r>
  <r>
    <x v="2"/>
    <x v="0"/>
    <x v="0"/>
    <x v="3"/>
    <x v="0"/>
    <x v="0"/>
    <x v="0"/>
    <x v="0"/>
    <x v="1"/>
    <x v="1"/>
    <x v="0"/>
    <x v="0"/>
    <x v="0"/>
    <x v="0"/>
    <x v="0"/>
    <x v="0"/>
  </r>
  <r>
    <x v="2"/>
    <x v="0"/>
    <x v="0"/>
    <x v="4"/>
    <x v="0"/>
    <x v="0"/>
    <x v="0"/>
    <x v="0"/>
    <x v="1"/>
    <x v="1"/>
    <x v="0"/>
    <x v="0"/>
    <x v="0"/>
    <x v="0"/>
    <x v="0"/>
    <x v="0"/>
  </r>
  <r>
    <x v="2"/>
    <x v="0"/>
    <x v="0"/>
    <x v="5"/>
    <x v="0"/>
    <x v="0"/>
    <x v="0"/>
    <x v="0"/>
    <x v="1"/>
    <x v="1"/>
    <x v="0"/>
    <x v="0"/>
    <x v="0"/>
    <x v="0"/>
    <x v="0"/>
    <x v="0"/>
  </r>
  <r>
    <x v="2"/>
    <x v="0"/>
    <x v="0"/>
    <x v="6"/>
    <x v="0"/>
    <x v="0"/>
    <x v="0"/>
    <x v="0"/>
    <x v="1"/>
    <x v="1"/>
    <x v="0"/>
    <x v="0"/>
    <x v="0"/>
    <x v="0"/>
    <x v="0"/>
    <x v="0"/>
  </r>
  <r>
    <x v="2"/>
    <x v="0"/>
    <x v="0"/>
    <x v="7"/>
    <x v="0"/>
    <x v="0"/>
    <x v="0"/>
    <x v="0"/>
    <x v="1"/>
    <x v="1"/>
    <x v="0"/>
    <x v="0"/>
    <x v="0"/>
    <x v="0"/>
    <x v="0"/>
    <x v="0"/>
  </r>
  <r>
    <x v="2"/>
    <x v="0"/>
    <x v="0"/>
    <x v="8"/>
    <x v="0"/>
    <x v="0"/>
    <x v="0"/>
    <x v="0"/>
    <x v="1"/>
    <x v="1"/>
    <x v="0"/>
    <x v="0"/>
    <x v="0"/>
    <x v="0"/>
    <x v="0"/>
    <x v="0"/>
  </r>
  <r>
    <x v="2"/>
    <x v="0"/>
    <x v="0"/>
    <x v="9"/>
    <x v="0"/>
    <x v="0"/>
    <x v="0"/>
    <x v="0"/>
    <x v="1"/>
    <x v="1"/>
    <x v="0"/>
    <x v="0"/>
    <x v="0"/>
    <x v="0"/>
    <x v="0"/>
    <x v="0"/>
  </r>
  <r>
    <x v="2"/>
    <x v="0"/>
    <x v="1"/>
    <x v="10"/>
    <x v="0"/>
    <x v="0"/>
    <x v="0"/>
    <x v="0"/>
    <x v="1"/>
    <x v="1"/>
    <x v="0"/>
    <x v="0"/>
    <x v="0"/>
    <x v="0"/>
    <x v="0"/>
    <x v="0"/>
  </r>
  <r>
    <x v="2"/>
    <x v="0"/>
    <x v="1"/>
    <x v="11"/>
    <x v="0"/>
    <x v="0"/>
    <x v="2"/>
    <x v="0"/>
    <x v="1"/>
    <x v="1"/>
    <x v="0"/>
    <x v="0"/>
    <x v="2"/>
    <x v="0"/>
    <x v="0"/>
    <x v="0"/>
  </r>
  <r>
    <x v="2"/>
    <x v="0"/>
    <x v="1"/>
    <x v="12"/>
    <x v="0"/>
    <x v="0"/>
    <x v="0"/>
    <x v="0"/>
    <x v="1"/>
    <x v="1"/>
    <x v="0"/>
    <x v="0"/>
    <x v="0"/>
    <x v="0"/>
    <x v="0"/>
    <x v="0"/>
  </r>
  <r>
    <x v="2"/>
    <x v="0"/>
    <x v="1"/>
    <x v="13"/>
    <x v="0"/>
    <x v="0"/>
    <x v="0"/>
    <x v="0"/>
    <x v="1"/>
    <x v="1"/>
    <x v="0"/>
    <x v="0"/>
    <x v="0"/>
    <x v="0"/>
    <x v="0"/>
    <x v="0"/>
  </r>
  <r>
    <x v="2"/>
    <x v="0"/>
    <x v="1"/>
    <x v="14"/>
    <x v="0"/>
    <x v="0"/>
    <x v="0"/>
    <x v="0"/>
    <x v="1"/>
    <x v="1"/>
    <x v="0"/>
    <x v="0"/>
    <x v="0"/>
    <x v="0"/>
    <x v="0"/>
    <x v="0"/>
  </r>
  <r>
    <x v="2"/>
    <x v="0"/>
    <x v="1"/>
    <x v="15"/>
    <x v="0"/>
    <x v="0"/>
    <x v="0"/>
    <x v="0"/>
    <x v="1"/>
    <x v="1"/>
    <x v="0"/>
    <x v="0"/>
    <x v="0"/>
    <x v="0"/>
    <x v="0"/>
    <x v="0"/>
  </r>
  <r>
    <x v="2"/>
    <x v="0"/>
    <x v="1"/>
    <x v="16"/>
    <x v="0"/>
    <x v="0"/>
    <x v="0"/>
    <x v="0"/>
    <x v="1"/>
    <x v="1"/>
    <x v="0"/>
    <x v="0"/>
    <x v="0"/>
    <x v="0"/>
    <x v="0"/>
    <x v="0"/>
  </r>
  <r>
    <x v="2"/>
    <x v="0"/>
    <x v="1"/>
    <x v="17"/>
    <x v="0"/>
    <x v="0"/>
    <x v="0"/>
    <x v="0"/>
    <x v="1"/>
    <x v="1"/>
    <x v="0"/>
    <x v="0"/>
    <x v="0"/>
    <x v="0"/>
    <x v="0"/>
    <x v="0"/>
  </r>
  <r>
    <x v="2"/>
    <x v="0"/>
    <x v="1"/>
    <x v="18"/>
    <x v="0"/>
    <x v="0"/>
    <x v="0"/>
    <x v="0"/>
    <x v="1"/>
    <x v="1"/>
    <x v="0"/>
    <x v="0"/>
    <x v="0"/>
    <x v="0"/>
    <x v="0"/>
    <x v="0"/>
  </r>
  <r>
    <x v="2"/>
    <x v="0"/>
    <x v="1"/>
    <x v="19"/>
    <x v="0"/>
    <x v="0"/>
    <x v="0"/>
    <x v="0"/>
    <x v="1"/>
    <x v="1"/>
    <x v="0"/>
    <x v="0"/>
    <x v="0"/>
    <x v="0"/>
    <x v="0"/>
    <x v="0"/>
  </r>
  <r>
    <x v="3"/>
    <x v="0"/>
    <x v="0"/>
    <x v="0"/>
    <x v="0"/>
    <x v="0"/>
    <x v="3"/>
    <x v="0"/>
    <x v="1"/>
    <x v="1"/>
    <x v="0"/>
    <x v="0"/>
    <x v="0"/>
    <x v="0"/>
    <x v="0"/>
    <x v="0"/>
  </r>
  <r>
    <x v="3"/>
    <x v="0"/>
    <x v="0"/>
    <x v="1"/>
    <x v="0"/>
    <x v="0"/>
    <x v="0"/>
    <x v="0"/>
    <x v="1"/>
    <x v="1"/>
    <x v="0"/>
    <x v="0"/>
    <x v="0"/>
    <x v="0"/>
    <x v="0"/>
    <x v="0"/>
  </r>
  <r>
    <x v="3"/>
    <x v="0"/>
    <x v="0"/>
    <x v="2"/>
    <x v="0"/>
    <x v="0"/>
    <x v="0"/>
    <x v="0"/>
    <x v="1"/>
    <x v="1"/>
    <x v="0"/>
    <x v="0"/>
    <x v="0"/>
    <x v="0"/>
    <x v="0"/>
    <x v="0"/>
  </r>
  <r>
    <x v="3"/>
    <x v="0"/>
    <x v="0"/>
    <x v="3"/>
    <x v="0"/>
    <x v="0"/>
    <x v="0"/>
    <x v="0"/>
    <x v="1"/>
    <x v="1"/>
    <x v="0"/>
    <x v="0"/>
    <x v="0"/>
    <x v="0"/>
    <x v="0"/>
    <x v="0"/>
  </r>
  <r>
    <x v="3"/>
    <x v="0"/>
    <x v="0"/>
    <x v="4"/>
    <x v="0"/>
    <x v="0"/>
    <x v="0"/>
    <x v="0"/>
    <x v="1"/>
    <x v="1"/>
    <x v="0"/>
    <x v="0"/>
    <x v="0"/>
    <x v="0"/>
    <x v="0"/>
    <x v="0"/>
  </r>
  <r>
    <x v="3"/>
    <x v="0"/>
    <x v="0"/>
    <x v="5"/>
    <x v="0"/>
    <x v="0"/>
    <x v="0"/>
    <x v="0"/>
    <x v="1"/>
    <x v="1"/>
    <x v="0"/>
    <x v="0"/>
    <x v="0"/>
    <x v="0"/>
    <x v="0"/>
    <x v="0"/>
  </r>
  <r>
    <x v="3"/>
    <x v="0"/>
    <x v="0"/>
    <x v="6"/>
    <x v="0"/>
    <x v="0"/>
    <x v="0"/>
    <x v="0"/>
    <x v="1"/>
    <x v="1"/>
    <x v="0"/>
    <x v="0"/>
    <x v="0"/>
    <x v="0"/>
    <x v="0"/>
    <x v="0"/>
  </r>
  <r>
    <x v="3"/>
    <x v="0"/>
    <x v="0"/>
    <x v="7"/>
    <x v="0"/>
    <x v="0"/>
    <x v="0"/>
    <x v="0"/>
    <x v="1"/>
    <x v="1"/>
    <x v="0"/>
    <x v="0"/>
    <x v="0"/>
    <x v="0"/>
    <x v="0"/>
    <x v="0"/>
  </r>
  <r>
    <x v="3"/>
    <x v="0"/>
    <x v="0"/>
    <x v="8"/>
    <x v="0"/>
    <x v="0"/>
    <x v="0"/>
    <x v="0"/>
    <x v="1"/>
    <x v="1"/>
    <x v="0"/>
    <x v="0"/>
    <x v="0"/>
    <x v="0"/>
    <x v="0"/>
    <x v="0"/>
  </r>
  <r>
    <x v="3"/>
    <x v="0"/>
    <x v="0"/>
    <x v="9"/>
    <x v="0"/>
    <x v="0"/>
    <x v="0"/>
    <x v="0"/>
    <x v="1"/>
    <x v="1"/>
    <x v="0"/>
    <x v="0"/>
    <x v="0"/>
    <x v="0"/>
    <x v="0"/>
    <x v="0"/>
  </r>
  <r>
    <x v="3"/>
    <x v="0"/>
    <x v="1"/>
    <x v="10"/>
    <x v="0"/>
    <x v="2"/>
    <x v="0"/>
    <x v="0"/>
    <x v="3"/>
    <x v="1"/>
    <x v="2"/>
    <x v="0"/>
    <x v="0"/>
    <x v="0"/>
    <x v="0"/>
    <x v="0"/>
  </r>
  <r>
    <x v="3"/>
    <x v="0"/>
    <x v="1"/>
    <x v="11"/>
    <x v="0"/>
    <x v="0"/>
    <x v="0"/>
    <x v="0"/>
    <x v="1"/>
    <x v="1"/>
    <x v="0"/>
    <x v="0"/>
    <x v="0"/>
    <x v="0"/>
    <x v="0"/>
    <x v="0"/>
  </r>
  <r>
    <x v="3"/>
    <x v="0"/>
    <x v="1"/>
    <x v="12"/>
    <x v="0"/>
    <x v="0"/>
    <x v="0"/>
    <x v="0"/>
    <x v="1"/>
    <x v="1"/>
    <x v="0"/>
    <x v="0"/>
    <x v="0"/>
    <x v="0"/>
    <x v="0"/>
    <x v="0"/>
  </r>
  <r>
    <x v="3"/>
    <x v="0"/>
    <x v="1"/>
    <x v="13"/>
    <x v="0"/>
    <x v="0"/>
    <x v="0"/>
    <x v="0"/>
    <x v="1"/>
    <x v="1"/>
    <x v="0"/>
    <x v="0"/>
    <x v="0"/>
    <x v="0"/>
    <x v="0"/>
    <x v="0"/>
  </r>
  <r>
    <x v="3"/>
    <x v="0"/>
    <x v="1"/>
    <x v="14"/>
    <x v="0"/>
    <x v="0"/>
    <x v="0"/>
    <x v="0"/>
    <x v="1"/>
    <x v="1"/>
    <x v="0"/>
    <x v="0"/>
    <x v="0"/>
    <x v="0"/>
    <x v="0"/>
    <x v="0"/>
  </r>
  <r>
    <x v="3"/>
    <x v="0"/>
    <x v="1"/>
    <x v="15"/>
    <x v="0"/>
    <x v="0"/>
    <x v="0"/>
    <x v="0"/>
    <x v="1"/>
    <x v="1"/>
    <x v="0"/>
    <x v="0"/>
    <x v="0"/>
    <x v="0"/>
    <x v="0"/>
    <x v="0"/>
  </r>
  <r>
    <x v="3"/>
    <x v="0"/>
    <x v="1"/>
    <x v="16"/>
    <x v="0"/>
    <x v="0"/>
    <x v="0"/>
    <x v="0"/>
    <x v="1"/>
    <x v="1"/>
    <x v="0"/>
    <x v="0"/>
    <x v="0"/>
    <x v="0"/>
    <x v="0"/>
    <x v="0"/>
  </r>
  <r>
    <x v="3"/>
    <x v="0"/>
    <x v="1"/>
    <x v="17"/>
    <x v="0"/>
    <x v="0"/>
    <x v="0"/>
    <x v="0"/>
    <x v="1"/>
    <x v="1"/>
    <x v="0"/>
    <x v="0"/>
    <x v="0"/>
    <x v="0"/>
    <x v="0"/>
    <x v="0"/>
  </r>
  <r>
    <x v="3"/>
    <x v="0"/>
    <x v="1"/>
    <x v="18"/>
    <x v="0"/>
    <x v="0"/>
    <x v="0"/>
    <x v="0"/>
    <x v="1"/>
    <x v="1"/>
    <x v="0"/>
    <x v="0"/>
    <x v="0"/>
    <x v="0"/>
    <x v="0"/>
    <x v="0"/>
  </r>
  <r>
    <x v="3"/>
    <x v="0"/>
    <x v="1"/>
    <x v="19"/>
    <x v="0"/>
    <x v="0"/>
    <x v="0"/>
    <x v="0"/>
    <x v="1"/>
    <x v="1"/>
    <x v="0"/>
    <x v="0"/>
    <x v="0"/>
    <x v="0"/>
    <x v="0"/>
    <x v="0"/>
  </r>
  <r>
    <x v="4"/>
    <x v="0"/>
    <x v="0"/>
    <x v="0"/>
    <x v="0"/>
    <x v="0"/>
    <x v="0"/>
    <x v="0"/>
    <x v="1"/>
    <x v="1"/>
    <x v="0"/>
    <x v="0"/>
    <x v="0"/>
    <x v="0"/>
    <x v="0"/>
    <x v="0"/>
  </r>
  <r>
    <x v="4"/>
    <x v="0"/>
    <x v="0"/>
    <x v="1"/>
    <x v="0"/>
    <x v="0"/>
    <x v="0"/>
    <x v="0"/>
    <x v="1"/>
    <x v="1"/>
    <x v="0"/>
    <x v="0"/>
    <x v="0"/>
    <x v="0"/>
    <x v="0"/>
    <x v="0"/>
  </r>
  <r>
    <x v="4"/>
    <x v="0"/>
    <x v="0"/>
    <x v="2"/>
    <x v="0"/>
    <x v="0"/>
    <x v="0"/>
    <x v="0"/>
    <x v="1"/>
    <x v="1"/>
    <x v="0"/>
    <x v="0"/>
    <x v="0"/>
    <x v="0"/>
    <x v="0"/>
    <x v="0"/>
  </r>
  <r>
    <x v="4"/>
    <x v="0"/>
    <x v="0"/>
    <x v="3"/>
    <x v="0"/>
    <x v="0"/>
    <x v="0"/>
    <x v="0"/>
    <x v="1"/>
    <x v="1"/>
    <x v="0"/>
    <x v="0"/>
    <x v="0"/>
    <x v="0"/>
    <x v="0"/>
    <x v="0"/>
  </r>
  <r>
    <x v="4"/>
    <x v="0"/>
    <x v="0"/>
    <x v="4"/>
    <x v="0"/>
    <x v="0"/>
    <x v="0"/>
    <x v="0"/>
    <x v="1"/>
    <x v="1"/>
    <x v="0"/>
    <x v="0"/>
    <x v="0"/>
    <x v="0"/>
    <x v="0"/>
    <x v="0"/>
  </r>
  <r>
    <x v="4"/>
    <x v="0"/>
    <x v="0"/>
    <x v="5"/>
    <x v="0"/>
    <x v="0"/>
    <x v="0"/>
    <x v="0"/>
    <x v="1"/>
    <x v="1"/>
    <x v="0"/>
    <x v="0"/>
    <x v="0"/>
    <x v="0"/>
    <x v="0"/>
    <x v="0"/>
  </r>
  <r>
    <x v="4"/>
    <x v="0"/>
    <x v="0"/>
    <x v="6"/>
    <x v="0"/>
    <x v="0"/>
    <x v="0"/>
    <x v="0"/>
    <x v="1"/>
    <x v="1"/>
    <x v="0"/>
    <x v="0"/>
    <x v="0"/>
    <x v="0"/>
    <x v="0"/>
    <x v="0"/>
  </r>
  <r>
    <x v="4"/>
    <x v="0"/>
    <x v="0"/>
    <x v="7"/>
    <x v="0"/>
    <x v="0"/>
    <x v="0"/>
    <x v="0"/>
    <x v="1"/>
    <x v="1"/>
    <x v="0"/>
    <x v="0"/>
    <x v="0"/>
    <x v="0"/>
    <x v="0"/>
    <x v="0"/>
  </r>
  <r>
    <x v="4"/>
    <x v="0"/>
    <x v="0"/>
    <x v="8"/>
    <x v="0"/>
    <x v="0"/>
    <x v="0"/>
    <x v="0"/>
    <x v="1"/>
    <x v="1"/>
    <x v="0"/>
    <x v="0"/>
    <x v="0"/>
    <x v="0"/>
    <x v="0"/>
    <x v="0"/>
  </r>
  <r>
    <x v="4"/>
    <x v="0"/>
    <x v="0"/>
    <x v="9"/>
    <x v="0"/>
    <x v="0"/>
    <x v="0"/>
    <x v="0"/>
    <x v="1"/>
    <x v="1"/>
    <x v="0"/>
    <x v="0"/>
    <x v="0"/>
    <x v="0"/>
    <x v="0"/>
    <x v="0"/>
  </r>
  <r>
    <x v="4"/>
    <x v="0"/>
    <x v="1"/>
    <x v="10"/>
    <x v="0"/>
    <x v="0"/>
    <x v="0"/>
    <x v="3"/>
    <x v="1"/>
    <x v="1"/>
    <x v="2"/>
    <x v="0"/>
    <x v="0"/>
    <x v="0"/>
    <x v="0"/>
    <x v="0"/>
  </r>
  <r>
    <x v="4"/>
    <x v="0"/>
    <x v="1"/>
    <x v="11"/>
    <x v="0"/>
    <x v="0"/>
    <x v="0"/>
    <x v="0"/>
    <x v="1"/>
    <x v="1"/>
    <x v="0"/>
    <x v="0"/>
    <x v="0"/>
    <x v="0"/>
    <x v="0"/>
    <x v="0"/>
  </r>
  <r>
    <x v="4"/>
    <x v="0"/>
    <x v="1"/>
    <x v="12"/>
    <x v="0"/>
    <x v="0"/>
    <x v="0"/>
    <x v="0"/>
    <x v="1"/>
    <x v="1"/>
    <x v="0"/>
    <x v="0"/>
    <x v="0"/>
    <x v="0"/>
    <x v="0"/>
    <x v="0"/>
  </r>
  <r>
    <x v="4"/>
    <x v="0"/>
    <x v="1"/>
    <x v="13"/>
    <x v="0"/>
    <x v="0"/>
    <x v="0"/>
    <x v="0"/>
    <x v="1"/>
    <x v="1"/>
    <x v="0"/>
    <x v="0"/>
    <x v="0"/>
    <x v="0"/>
    <x v="0"/>
    <x v="0"/>
  </r>
  <r>
    <x v="4"/>
    <x v="0"/>
    <x v="1"/>
    <x v="14"/>
    <x v="0"/>
    <x v="0"/>
    <x v="0"/>
    <x v="0"/>
    <x v="1"/>
    <x v="1"/>
    <x v="0"/>
    <x v="0"/>
    <x v="0"/>
    <x v="0"/>
    <x v="0"/>
    <x v="0"/>
  </r>
  <r>
    <x v="4"/>
    <x v="0"/>
    <x v="1"/>
    <x v="15"/>
    <x v="0"/>
    <x v="0"/>
    <x v="0"/>
    <x v="0"/>
    <x v="1"/>
    <x v="1"/>
    <x v="0"/>
    <x v="0"/>
    <x v="0"/>
    <x v="0"/>
    <x v="0"/>
    <x v="0"/>
  </r>
  <r>
    <x v="4"/>
    <x v="0"/>
    <x v="1"/>
    <x v="16"/>
    <x v="0"/>
    <x v="0"/>
    <x v="0"/>
    <x v="0"/>
    <x v="1"/>
    <x v="1"/>
    <x v="0"/>
    <x v="0"/>
    <x v="0"/>
    <x v="0"/>
    <x v="0"/>
    <x v="0"/>
  </r>
  <r>
    <x v="4"/>
    <x v="0"/>
    <x v="1"/>
    <x v="17"/>
    <x v="0"/>
    <x v="0"/>
    <x v="0"/>
    <x v="0"/>
    <x v="1"/>
    <x v="1"/>
    <x v="0"/>
    <x v="0"/>
    <x v="0"/>
    <x v="0"/>
    <x v="0"/>
    <x v="0"/>
  </r>
  <r>
    <x v="4"/>
    <x v="0"/>
    <x v="1"/>
    <x v="18"/>
    <x v="0"/>
    <x v="0"/>
    <x v="0"/>
    <x v="0"/>
    <x v="1"/>
    <x v="1"/>
    <x v="0"/>
    <x v="0"/>
    <x v="0"/>
    <x v="0"/>
    <x v="0"/>
    <x v="0"/>
  </r>
  <r>
    <x v="4"/>
    <x v="0"/>
    <x v="1"/>
    <x v="19"/>
    <x v="0"/>
    <x v="0"/>
    <x v="0"/>
    <x v="0"/>
    <x v="1"/>
    <x v="1"/>
    <x v="0"/>
    <x v="0"/>
    <x v="0"/>
    <x v="0"/>
    <x v="0"/>
    <x v="0"/>
  </r>
  <r>
    <x v="5"/>
    <x v="1"/>
    <x v="0"/>
    <x v="0"/>
    <x v="0"/>
    <x v="2"/>
    <x v="4"/>
    <x v="0"/>
    <x v="1"/>
    <x v="1"/>
    <x v="0"/>
    <x v="0"/>
    <x v="0"/>
    <x v="0"/>
    <x v="0"/>
    <x v="0"/>
  </r>
  <r>
    <x v="5"/>
    <x v="1"/>
    <x v="0"/>
    <x v="1"/>
    <x v="0"/>
    <x v="0"/>
    <x v="0"/>
    <x v="0"/>
    <x v="1"/>
    <x v="1"/>
    <x v="0"/>
    <x v="0"/>
    <x v="0"/>
    <x v="0"/>
    <x v="0"/>
    <x v="0"/>
  </r>
  <r>
    <x v="5"/>
    <x v="1"/>
    <x v="0"/>
    <x v="2"/>
    <x v="0"/>
    <x v="0"/>
    <x v="0"/>
    <x v="0"/>
    <x v="1"/>
    <x v="1"/>
    <x v="0"/>
    <x v="0"/>
    <x v="0"/>
    <x v="0"/>
    <x v="0"/>
    <x v="0"/>
  </r>
  <r>
    <x v="5"/>
    <x v="1"/>
    <x v="0"/>
    <x v="3"/>
    <x v="0"/>
    <x v="0"/>
    <x v="0"/>
    <x v="0"/>
    <x v="1"/>
    <x v="1"/>
    <x v="0"/>
    <x v="0"/>
    <x v="0"/>
    <x v="0"/>
    <x v="0"/>
    <x v="0"/>
  </r>
  <r>
    <x v="5"/>
    <x v="1"/>
    <x v="0"/>
    <x v="4"/>
    <x v="0"/>
    <x v="0"/>
    <x v="0"/>
    <x v="0"/>
    <x v="1"/>
    <x v="1"/>
    <x v="0"/>
    <x v="0"/>
    <x v="0"/>
    <x v="0"/>
    <x v="0"/>
    <x v="0"/>
  </r>
  <r>
    <x v="5"/>
    <x v="1"/>
    <x v="0"/>
    <x v="5"/>
    <x v="0"/>
    <x v="0"/>
    <x v="0"/>
    <x v="0"/>
    <x v="1"/>
    <x v="1"/>
    <x v="0"/>
    <x v="0"/>
    <x v="0"/>
    <x v="0"/>
    <x v="0"/>
    <x v="0"/>
  </r>
  <r>
    <x v="5"/>
    <x v="1"/>
    <x v="0"/>
    <x v="6"/>
    <x v="0"/>
    <x v="0"/>
    <x v="0"/>
    <x v="0"/>
    <x v="1"/>
    <x v="1"/>
    <x v="0"/>
    <x v="0"/>
    <x v="0"/>
    <x v="0"/>
    <x v="0"/>
    <x v="0"/>
  </r>
  <r>
    <x v="5"/>
    <x v="1"/>
    <x v="0"/>
    <x v="7"/>
    <x v="0"/>
    <x v="0"/>
    <x v="0"/>
    <x v="0"/>
    <x v="1"/>
    <x v="1"/>
    <x v="0"/>
    <x v="0"/>
    <x v="0"/>
    <x v="0"/>
    <x v="0"/>
    <x v="0"/>
  </r>
  <r>
    <x v="5"/>
    <x v="1"/>
    <x v="0"/>
    <x v="8"/>
    <x v="0"/>
    <x v="0"/>
    <x v="0"/>
    <x v="0"/>
    <x v="1"/>
    <x v="1"/>
    <x v="0"/>
    <x v="0"/>
    <x v="0"/>
    <x v="0"/>
    <x v="0"/>
    <x v="0"/>
  </r>
  <r>
    <x v="5"/>
    <x v="1"/>
    <x v="0"/>
    <x v="9"/>
    <x v="0"/>
    <x v="0"/>
    <x v="0"/>
    <x v="0"/>
    <x v="1"/>
    <x v="1"/>
    <x v="0"/>
    <x v="0"/>
    <x v="0"/>
    <x v="0"/>
    <x v="0"/>
    <x v="0"/>
  </r>
  <r>
    <x v="5"/>
    <x v="1"/>
    <x v="1"/>
    <x v="10"/>
    <x v="0"/>
    <x v="0"/>
    <x v="0"/>
    <x v="0"/>
    <x v="1"/>
    <x v="1"/>
    <x v="0"/>
    <x v="0"/>
    <x v="0"/>
    <x v="0"/>
    <x v="0"/>
    <x v="0"/>
  </r>
  <r>
    <x v="5"/>
    <x v="1"/>
    <x v="1"/>
    <x v="11"/>
    <x v="0"/>
    <x v="0"/>
    <x v="0"/>
    <x v="4"/>
    <x v="1"/>
    <x v="1"/>
    <x v="0"/>
    <x v="2"/>
    <x v="0"/>
    <x v="0"/>
    <x v="0"/>
    <x v="0"/>
  </r>
  <r>
    <x v="5"/>
    <x v="1"/>
    <x v="1"/>
    <x v="12"/>
    <x v="0"/>
    <x v="0"/>
    <x v="0"/>
    <x v="0"/>
    <x v="1"/>
    <x v="1"/>
    <x v="0"/>
    <x v="0"/>
    <x v="0"/>
    <x v="0"/>
    <x v="0"/>
    <x v="0"/>
  </r>
  <r>
    <x v="5"/>
    <x v="1"/>
    <x v="1"/>
    <x v="13"/>
    <x v="0"/>
    <x v="0"/>
    <x v="0"/>
    <x v="0"/>
    <x v="1"/>
    <x v="1"/>
    <x v="0"/>
    <x v="0"/>
    <x v="0"/>
    <x v="0"/>
    <x v="0"/>
    <x v="0"/>
  </r>
  <r>
    <x v="5"/>
    <x v="1"/>
    <x v="1"/>
    <x v="14"/>
    <x v="0"/>
    <x v="0"/>
    <x v="0"/>
    <x v="0"/>
    <x v="1"/>
    <x v="1"/>
    <x v="0"/>
    <x v="0"/>
    <x v="0"/>
    <x v="0"/>
    <x v="0"/>
    <x v="0"/>
  </r>
  <r>
    <x v="5"/>
    <x v="1"/>
    <x v="1"/>
    <x v="15"/>
    <x v="0"/>
    <x v="0"/>
    <x v="0"/>
    <x v="0"/>
    <x v="1"/>
    <x v="1"/>
    <x v="0"/>
    <x v="0"/>
    <x v="0"/>
    <x v="0"/>
    <x v="0"/>
    <x v="0"/>
  </r>
  <r>
    <x v="5"/>
    <x v="1"/>
    <x v="1"/>
    <x v="16"/>
    <x v="0"/>
    <x v="0"/>
    <x v="0"/>
    <x v="0"/>
    <x v="1"/>
    <x v="1"/>
    <x v="0"/>
    <x v="0"/>
    <x v="0"/>
    <x v="0"/>
    <x v="0"/>
    <x v="0"/>
  </r>
  <r>
    <x v="5"/>
    <x v="1"/>
    <x v="1"/>
    <x v="17"/>
    <x v="0"/>
    <x v="0"/>
    <x v="0"/>
    <x v="0"/>
    <x v="1"/>
    <x v="1"/>
    <x v="0"/>
    <x v="0"/>
    <x v="0"/>
    <x v="0"/>
    <x v="0"/>
    <x v="0"/>
  </r>
  <r>
    <x v="5"/>
    <x v="1"/>
    <x v="1"/>
    <x v="18"/>
    <x v="0"/>
    <x v="0"/>
    <x v="0"/>
    <x v="0"/>
    <x v="1"/>
    <x v="1"/>
    <x v="0"/>
    <x v="0"/>
    <x v="0"/>
    <x v="0"/>
    <x v="0"/>
    <x v="0"/>
  </r>
  <r>
    <x v="5"/>
    <x v="1"/>
    <x v="1"/>
    <x v="19"/>
    <x v="0"/>
    <x v="0"/>
    <x v="0"/>
    <x v="0"/>
    <x v="1"/>
    <x v="1"/>
    <x v="0"/>
    <x v="0"/>
    <x v="0"/>
    <x v="0"/>
    <x v="0"/>
    <x v="0"/>
  </r>
  <r>
    <x v="6"/>
    <x v="1"/>
    <x v="0"/>
    <x v="0"/>
    <x v="4"/>
    <x v="0"/>
    <x v="0"/>
    <x v="0"/>
    <x v="1"/>
    <x v="3"/>
    <x v="0"/>
    <x v="0"/>
    <x v="0"/>
    <x v="0"/>
    <x v="0"/>
    <x v="0"/>
  </r>
  <r>
    <x v="6"/>
    <x v="1"/>
    <x v="0"/>
    <x v="1"/>
    <x v="0"/>
    <x v="0"/>
    <x v="0"/>
    <x v="0"/>
    <x v="1"/>
    <x v="1"/>
    <x v="0"/>
    <x v="0"/>
    <x v="0"/>
    <x v="0"/>
    <x v="0"/>
    <x v="0"/>
  </r>
  <r>
    <x v="6"/>
    <x v="1"/>
    <x v="0"/>
    <x v="2"/>
    <x v="0"/>
    <x v="0"/>
    <x v="0"/>
    <x v="0"/>
    <x v="1"/>
    <x v="1"/>
    <x v="0"/>
    <x v="0"/>
    <x v="0"/>
    <x v="0"/>
    <x v="0"/>
    <x v="0"/>
  </r>
  <r>
    <x v="6"/>
    <x v="1"/>
    <x v="0"/>
    <x v="3"/>
    <x v="0"/>
    <x v="0"/>
    <x v="0"/>
    <x v="0"/>
    <x v="1"/>
    <x v="1"/>
    <x v="0"/>
    <x v="0"/>
    <x v="0"/>
    <x v="0"/>
    <x v="0"/>
    <x v="0"/>
  </r>
  <r>
    <x v="6"/>
    <x v="1"/>
    <x v="0"/>
    <x v="4"/>
    <x v="0"/>
    <x v="0"/>
    <x v="0"/>
    <x v="0"/>
    <x v="1"/>
    <x v="1"/>
    <x v="0"/>
    <x v="0"/>
    <x v="0"/>
    <x v="0"/>
    <x v="0"/>
    <x v="0"/>
  </r>
  <r>
    <x v="6"/>
    <x v="1"/>
    <x v="0"/>
    <x v="5"/>
    <x v="0"/>
    <x v="0"/>
    <x v="0"/>
    <x v="0"/>
    <x v="1"/>
    <x v="1"/>
    <x v="0"/>
    <x v="0"/>
    <x v="0"/>
    <x v="0"/>
    <x v="0"/>
    <x v="0"/>
  </r>
  <r>
    <x v="6"/>
    <x v="1"/>
    <x v="0"/>
    <x v="6"/>
    <x v="0"/>
    <x v="0"/>
    <x v="0"/>
    <x v="0"/>
    <x v="1"/>
    <x v="1"/>
    <x v="0"/>
    <x v="0"/>
    <x v="0"/>
    <x v="0"/>
    <x v="0"/>
    <x v="0"/>
  </r>
  <r>
    <x v="6"/>
    <x v="1"/>
    <x v="0"/>
    <x v="7"/>
    <x v="0"/>
    <x v="0"/>
    <x v="0"/>
    <x v="0"/>
    <x v="1"/>
    <x v="1"/>
    <x v="0"/>
    <x v="0"/>
    <x v="0"/>
    <x v="0"/>
    <x v="0"/>
    <x v="0"/>
  </r>
  <r>
    <x v="6"/>
    <x v="1"/>
    <x v="0"/>
    <x v="8"/>
    <x v="0"/>
    <x v="0"/>
    <x v="0"/>
    <x v="0"/>
    <x v="1"/>
    <x v="1"/>
    <x v="0"/>
    <x v="0"/>
    <x v="0"/>
    <x v="0"/>
    <x v="0"/>
    <x v="0"/>
  </r>
  <r>
    <x v="6"/>
    <x v="1"/>
    <x v="0"/>
    <x v="9"/>
    <x v="0"/>
    <x v="0"/>
    <x v="0"/>
    <x v="0"/>
    <x v="1"/>
    <x v="1"/>
    <x v="0"/>
    <x v="0"/>
    <x v="0"/>
    <x v="0"/>
    <x v="0"/>
    <x v="0"/>
  </r>
  <r>
    <x v="6"/>
    <x v="1"/>
    <x v="1"/>
    <x v="10"/>
    <x v="0"/>
    <x v="0"/>
    <x v="0"/>
    <x v="0"/>
    <x v="1"/>
    <x v="1"/>
    <x v="0"/>
    <x v="0"/>
    <x v="0"/>
    <x v="0"/>
    <x v="0"/>
    <x v="0"/>
  </r>
  <r>
    <x v="6"/>
    <x v="1"/>
    <x v="1"/>
    <x v="11"/>
    <x v="0"/>
    <x v="2"/>
    <x v="2"/>
    <x v="5"/>
    <x v="1"/>
    <x v="1"/>
    <x v="2"/>
    <x v="0"/>
    <x v="0"/>
    <x v="0"/>
    <x v="0"/>
    <x v="0"/>
  </r>
  <r>
    <x v="6"/>
    <x v="1"/>
    <x v="1"/>
    <x v="12"/>
    <x v="0"/>
    <x v="0"/>
    <x v="0"/>
    <x v="0"/>
    <x v="1"/>
    <x v="1"/>
    <x v="0"/>
    <x v="0"/>
    <x v="0"/>
    <x v="0"/>
    <x v="0"/>
    <x v="0"/>
  </r>
  <r>
    <x v="6"/>
    <x v="1"/>
    <x v="1"/>
    <x v="13"/>
    <x v="0"/>
    <x v="0"/>
    <x v="0"/>
    <x v="0"/>
    <x v="1"/>
    <x v="1"/>
    <x v="0"/>
    <x v="0"/>
    <x v="0"/>
    <x v="0"/>
    <x v="0"/>
    <x v="0"/>
  </r>
  <r>
    <x v="6"/>
    <x v="1"/>
    <x v="1"/>
    <x v="14"/>
    <x v="0"/>
    <x v="0"/>
    <x v="0"/>
    <x v="0"/>
    <x v="1"/>
    <x v="1"/>
    <x v="0"/>
    <x v="0"/>
    <x v="0"/>
    <x v="0"/>
    <x v="0"/>
    <x v="0"/>
  </r>
  <r>
    <x v="6"/>
    <x v="1"/>
    <x v="1"/>
    <x v="15"/>
    <x v="0"/>
    <x v="0"/>
    <x v="0"/>
    <x v="0"/>
    <x v="1"/>
    <x v="1"/>
    <x v="0"/>
    <x v="0"/>
    <x v="0"/>
    <x v="0"/>
    <x v="0"/>
    <x v="0"/>
  </r>
  <r>
    <x v="6"/>
    <x v="1"/>
    <x v="1"/>
    <x v="16"/>
    <x v="0"/>
    <x v="0"/>
    <x v="0"/>
    <x v="0"/>
    <x v="1"/>
    <x v="1"/>
    <x v="0"/>
    <x v="0"/>
    <x v="0"/>
    <x v="0"/>
    <x v="0"/>
    <x v="0"/>
  </r>
  <r>
    <x v="6"/>
    <x v="1"/>
    <x v="1"/>
    <x v="17"/>
    <x v="0"/>
    <x v="0"/>
    <x v="0"/>
    <x v="0"/>
    <x v="1"/>
    <x v="1"/>
    <x v="0"/>
    <x v="0"/>
    <x v="0"/>
    <x v="0"/>
    <x v="0"/>
    <x v="0"/>
  </r>
  <r>
    <x v="6"/>
    <x v="1"/>
    <x v="1"/>
    <x v="18"/>
    <x v="0"/>
    <x v="0"/>
    <x v="0"/>
    <x v="0"/>
    <x v="1"/>
    <x v="1"/>
    <x v="0"/>
    <x v="0"/>
    <x v="0"/>
    <x v="0"/>
    <x v="0"/>
    <x v="0"/>
  </r>
  <r>
    <x v="6"/>
    <x v="1"/>
    <x v="1"/>
    <x v="19"/>
    <x v="0"/>
    <x v="0"/>
    <x v="0"/>
    <x v="0"/>
    <x v="1"/>
    <x v="1"/>
    <x v="0"/>
    <x v="0"/>
    <x v="0"/>
    <x v="0"/>
    <x v="0"/>
    <x v="0"/>
  </r>
  <r>
    <x v="7"/>
    <x v="0"/>
    <x v="0"/>
    <x v="0"/>
    <x v="0"/>
    <x v="0"/>
    <x v="0"/>
    <x v="0"/>
    <x v="1"/>
    <x v="1"/>
    <x v="2"/>
    <x v="0"/>
    <x v="2"/>
    <x v="0"/>
    <x v="0"/>
    <x v="0"/>
  </r>
  <r>
    <x v="7"/>
    <x v="0"/>
    <x v="0"/>
    <x v="1"/>
    <x v="0"/>
    <x v="0"/>
    <x v="0"/>
    <x v="0"/>
    <x v="1"/>
    <x v="1"/>
    <x v="0"/>
    <x v="0"/>
    <x v="0"/>
    <x v="0"/>
    <x v="0"/>
    <x v="0"/>
  </r>
  <r>
    <x v="7"/>
    <x v="0"/>
    <x v="0"/>
    <x v="2"/>
    <x v="0"/>
    <x v="0"/>
    <x v="0"/>
    <x v="0"/>
    <x v="1"/>
    <x v="1"/>
    <x v="0"/>
    <x v="0"/>
    <x v="0"/>
    <x v="0"/>
    <x v="0"/>
    <x v="0"/>
  </r>
  <r>
    <x v="7"/>
    <x v="0"/>
    <x v="0"/>
    <x v="3"/>
    <x v="0"/>
    <x v="0"/>
    <x v="0"/>
    <x v="0"/>
    <x v="1"/>
    <x v="1"/>
    <x v="0"/>
    <x v="0"/>
    <x v="0"/>
    <x v="0"/>
    <x v="0"/>
    <x v="0"/>
  </r>
  <r>
    <x v="7"/>
    <x v="0"/>
    <x v="0"/>
    <x v="4"/>
    <x v="0"/>
    <x v="0"/>
    <x v="0"/>
    <x v="0"/>
    <x v="1"/>
    <x v="1"/>
    <x v="0"/>
    <x v="0"/>
    <x v="0"/>
    <x v="0"/>
    <x v="0"/>
    <x v="0"/>
  </r>
  <r>
    <x v="7"/>
    <x v="0"/>
    <x v="0"/>
    <x v="5"/>
    <x v="0"/>
    <x v="0"/>
    <x v="0"/>
    <x v="0"/>
    <x v="1"/>
    <x v="1"/>
    <x v="0"/>
    <x v="0"/>
    <x v="0"/>
    <x v="0"/>
    <x v="0"/>
    <x v="0"/>
  </r>
  <r>
    <x v="7"/>
    <x v="0"/>
    <x v="0"/>
    <x v="6"/>
    <x v="0"/>
    <x v="0"/>
    <x v="0"/>
    <x v="0"/>
    <x v="1"/>
    <x v="1"/>
    <x v="0"/>
    <x v="0"/>
    <x v="0"/>
    <x v="0"/>
    <x v="0"/>
    <x v="0"/>
  </r>
  <r>
    <x v="7"/>
    <x v="0"/>
    <x v="0"/>
    <x v="7"/>
    <x v="0"/>
    <x v="0"/>
    <x v="0"/>
    <x v="0"/>
    <x v="1"/>
    <x v="1"/>
    <x v="0"/>
    <x v="0"/>
    <x v="0"/>
    <x v="0"/>
    <x v="0"/>
    <x v="0"/>
  </r>
  <r>
    <x v="7"/>
    <x v="0"/>
    <x v="0"/>
    <x v="8"/>
    <x v="0"/>
    <x v="0"/>
    <x v="0"/>
    <x v="0"/>
    <x v="1"/>
    <x v="1"/>
    <x v="0"/>
    <x v="0"/>
    <x v="0"/>
    <x v="0"/>
    <x v="0"/>
    <x v="0"/>
  </r>
  <r>
    <x v="7"/>
    <x v="0"/>
    <x v="0"/>
    <x v="9"/>
    <x v="0"/>
    <x v="0"/>
    <x v="0"/>
    <x v="0"/>
    <x v="1"/>
    <x v="1"/>
    <x v="0"/>
    <x v="0"/>
    <x v="0"/>
    <x v="0"/>
    <x v="0"/>
    <x v="0"/>
  </r>
  <r>
    <x v="7"/>
    <x v="0"/>
    <x v="1"/>
    <x v="10"/>
    <x v="0"/>
    <x v="0"/>
    <x v="0"/>
    <x v="0"/>
    <x v="4"/>
    <x v="4"/>
    <x v="0"/>
    <x v="4"/>
    <x v="0"/>
    <x v="0"/>
    <x v="0"/>
    <x v="0"/>
  </r>
  <r>
    <x v="7"/>
    <x v="0"/>
    <x v="1"/>
    <x v="11"/>
    <x v="0"/>
    <x v="0"/>
    <x v="0"/>
    <x v="0"/>
    <x v="5"/>
    <x v="1"/>
    <x v="0"/>
    <x v="0"/>
    <x v="0"/>
    <x v="0"/>
    <x v="0"/>
    <x v="0"/>
  </r>
  <r>
    <x v="7"/>
    <x v="0"/>
    <x v="1"/>
    <x v="12"/>
    <x v="0"/>
    <x v="0"/>
    <x v="0"/>
    <x v="0"/>
    <x v="1"/>
    <x v="1"/>
    <x v="0"/>
    <x v="0"/>
    <x v="0"/>
    <x v="0"/>
    <x v="0"/>
    <x v="0"/>
  </r>
  <r>
    <x v="7"/>
    <x v="0"/>
    <x v="1"/>
    <x v="13"/>
    <x v="0"/>
    <x v="0"/>
    <x v="0"/>
    <x v="0"/>
    <x v="1"/>
    <x v="1"/>
    <x v="0"/>
    <x v="0"/>
    <x v="0"/>
    <x v="0"/>
    <x v="0"/>
    <x v="0"/>
  </r>
  <r>
    <x v="7"/>
    <x v="0"/>
    <x v="1"/>
    <x v="14"/>
    <x v="0"/>
    <x v="0"/>
    <x v="0"/>
    <x v="0"/>
    <x v="1"/>
    <x v="1"/>
    <x v="0"/>
    <x v="0"/>
    <x v="0"/>
    <x v="0"/>
    <x v="0"/>
    <x v="0"/>
  </r>
  <r>
    <x v="7"/>
    <x v="0"/>
    <x v="1"/>
    <x v="15"/>
    <x v="0"/>
    <x v="0"/>
    <x v="0"/>
    <x v="0"/>
    <x v="1"/>
    <x v="1"/>
    <x v="0"/>
    <x v="0"/>
    <x v="0"/>
    <x v="0"/>
    <x v="0"/>
    <x v="0"/>
  </r>
  <r>
    <x v="7"/>
    <x v="0"/>
    <x v="1"/>
    <x v="16"/>
    <x v="0"/>
    <x v="0"/>
    <x v="0"/>
    <x v="0"/>
    <x v="1"/>
    <x v="1"/>
    <x v="0"/>
    <x v="0"/>
    <x v="0"/>
    <x v="0"/>
    <x v="0"/>
    <x v="0"/>
  </r>
  <r>
    <x v="7"/>
    <x v="0"/>
    <x v="1"/>
    <x v="17"/>
    <x v="0"/>
    <x v="0"/>
    <x v="0"/>
    <x v="0"/>
    <x v="1"/>
    <x v="1"/>
    <x v="0"/>
    <x v="0"/>
    <x v="0"/>
    <x v="0"/>
    <x v="0"/>
    <x v="0"/>
  </r>
  <r>
    <x v="7"/>
    <x v="0"/>
    <x v="1"/>
    <x v="18"/>
    <x v="0"/>
    <x v="0"/>
    <x v="0"/>
    <x v="0"/>
    <x v="1"/>
    <x v="1"/>
    <x v="0"/>
    <x v="0"/>
    <x v="0"/>
    <x v="0"/>
    <x v="0"/>
    <x v="0"/>
  </r>
  <r>
    <x v="7"/>
    <x v="0"/>
    <x v="1"/>
    <x v="19"/>
    <x v="0"/>
    <x v="0"/>
    <x v="0"/>
    <x v="0"/>
    <x v="1"/>
    <x v="1"/>
    <x v="0"/>
    <x v="0"/>
    <x v="0"/>
    <x v="0"/>
    <x v="0"/>
    <x v="0"/>
  </r>
  <r>
    <x v="8"/>
    <x v="2"/>
    <x v="0"/>
    <x v="0"/>
    <x v="0"/>
    <x v="0"/>
    <x v="0"/>
    <x v="0"/>
    <x v="1"/>
    <x v="1"/>
    <x v="0"/>
    <x v="0"/>
    <x v="0"/>
    <x v="0"/>
    <x v="0"/>
    <x v="0"/>
  </r>
  <r>
    <x v="8"/>
    <x v="2"/>
    <x v="0"/>
    <x v="1"/>
    <x v="0"/>
    <x v="0"/>
    <x v="0"/>
    <x v="0"/>
    <x v="1"/>
    <x v="1"/>
    <x v="0"/>
    <x v="0"/>
    <x v="0"/>
    <x v="0"/>
    <x v="0"/>
    <x v="0"/>
  </r>
  <r>
    <x v="8"/>
    <x v="2"/>
    <x v="0"/>
    <x v="2"/>
    <x v="0"/>
    <x v="0"/>
    <x v="0"/>
    <x v="0"/>
    <x v="1"/>
    <x v="1"/>
    <x v="0"/>
    <x v="0"/>
    <x v="0"/>
    <x v="0"/>
    <x v="0"/>
    <x v="0"/>
  </r>
  <r>
    <x v="8"/>
    <x v="2"/>
    <x v="0"/>
    <x v="3"/>
    <x v="0"/>
    <x v="0"/>
    <x v="0"/>
    <x v="0"/>
    <x v="1"/>
    <x v="1"/>
    <x v="0"/>
    <x v="0"/>
    <x v="0"/>
    <x v="0"/>
    <x v="0"/>
    <x v="0"/>
  </r>
  <r>
    <x v="8"/>
    <x v="2"/>
    <x v="0"/>
    <x v="4"/>
    <x v="0"/>
    <x v="0"/>
    <x v="0"/>
    <x v="0"/>
    <x v="1"/>
    <x v="1"/>
    <x v="0"/>
    <x v="0"/>
    <x v="0"/>
    <x v="0"/>
    <x v="0"/>
    <x v="0"/>
  </r>
  <r>
    <x v="8"/>
    <x v="2"/>
    <x v="0"/>
    <x v="5"/>
    <x v="0"/>
    <x v="0"/>
    <x v="0"/>
    <x v="0"/>
    <x v="1"/>
    <x v="1"/>
    <x v="0"/>
    <x v="0"/>
    <x v="0"/>
    <x v="0"/>
    <x v="0"/>
    <x v="0"/>
  </r>
  <r>
    <x v="8"/>
    <x v="2"/>
    <x v="0"/>
    <x v="6"/>
    <x v="0"/>
    <x v="0"/>
    <x v="0"/>
    <x v="0"/>
    <x v="1"/>
    <x v="1"/>
    <x v="0"/>
    <x v="0"/>
    <x v="0"/>
    <x v="0"/>
    <x v="0"/>
    <x v="0"/>
  </r>
  <r>
    <x v="8"/>
    <x v="2"/>
    <x v="0"/>
    <x v="7"/>
    <x v="0"/>
    <x v="0"/>
    <x v="0"/>
    <x v="0"/>
    <x v="1"/>
    <x v="1"/>
    <x v="0"/>
    <x v="0"/>
    <x v="0"/>
    <x v="0"/>
    <x v="0"/>
    <x v="0"/>
  </r>
  <r>
    <x v="8"/>
    <x v="2"/>
    <x v="0"/>
    <x v="8"/>
    <x v="0"/>
    <x v="0"/>
    <x v="0"/>
    <x v="0"/>
    <x v="1"/>
    <x v="1"/>
    <x v="0"/>
    <x v="0"/>
    <x v="0"/>
    <x v="0"/>
    <x v="0"/>
    <x v="0"/>
  </r>
  <r>
    <x v="8"/>
    <x v="2"/>
    <x v="0"/>
    <x v="9"/>
    <x v="0"/>
    <x v="0"/>
    <x v="0"/>
    <x v="0"/>
    <x v="1"/>
    <x v="1"/>
    <x v="0"/>
    <x v="0"/>
    <x v="0"/>
    <x v="0"/>
    <x v="0"/>
    <x v="0"/>
  </r>
  <r>
    <x v="8"/>
    <x v="2"/>
    <x v="1"/>
    <x v="10"/>
    <x v="3"/>
    <x v="0"/>
    <x v="0"/>
    <x v="0"/>
    <x v="1"/>
    <x v="1"/>
    <x v="0"/>
    <x v="0"/>
    <x v="0"/>
    <x v="0"/>
    <x v="0"/>
    <x v="0"/>
  </r>
  <r>
    <x v="8"/>
    <x v="2"/>
    <x v="1"/>
    <x v="11"/>
    <x v="0"/>
    <x v="0"/>
    <x v="0"/>
    <x v="0"/>
    <x v="1"/>
    <x v="1"/>
    <x v="0"/>
    <x v="0"/>
    <x v="0"/>
    <x v="0"/>
    <x v="0"/>
    <x v="0"/>
  </r>
  <r>
    <x v="8"/>
    <x v="2"/>
    <x v="1"/>
    <x v="12"/>
    <x v="0"/>
    <x v="0"/>
    <x v="0"/>
    <x v="0"/>
    <x v="1"/>
    <x v="1"/>
    <x v="0"/>
    <x v="0"/>
    <x v="0"/>
    <x v="0"/>
    <x v="0"/>
    <x v="0"/>
  </r>
  <r>
    <x v="8"/>
    <x v="2"/>
    <x v="1"/>
    <x v="13"/>
    <x v="0"/>
    <x v="0"/>
    <x v="0"/>
    <x v="0"/>
    <x v="1"/>
    <x v="1"/>
    <x v="0"/>
    <x v="0"/>
    <x v="0"/>
    <x v="0"/>
    <x v="0"/>
    <x v="0"/>
  </r>
  <r>
    <x v="8"/>
    <x v="2"/>
    <x v="1"/>
    <x v="14"/>
    <x v="0"/>
    <x v="0"/>
    <x v="0"/>
    <x v="0"/>
    <x v="1"/>
    <x v="1"/>
    <x v="0"/>
    <x v="0"/>
    <x v="0"/>
    <x v="0"/>
    <x v="0"/>
    <x v="0"/>
  </r>
  <r>
    <x v="8"/>
    <x v="2"/>
    <x v="1"/>
    <x v="15"/>
    <x v="0"/>
    <x v="0"/>
    <x v="0"/>
    <x v="0"/>
    <x v="1"/>
    <x v="1"/>
    <x v="0"/>
    <x v="0"/>
    <x v="0"/>
    <x v="0"/>
    <x v="0"/>
    <x v="0"/>
  </r>
  <r>
    <x v="8"/>
    <x v="2"/>
    <x v="1"/>
    <x v="16"/>
    <x v="0"/>
    <x v="0"/>
    <x v="0"/>
    <x v="0"/>
    <x v="1"/>
    <x v="1"/>
    <x v="0"/>
    <x v="0"/>
    <x v="0"/>
    <x v="0"/>
    <x v="0"/>
    <x v="0"/>
  </r>
  <r>
    <x v="8"/>
    <x v="2"/>
    <x v="1"/>
    <x v="17"/>
    <x v="0"/>
    <x v="0"/>
    <x v="0"/>
    <x v="0"/>
    <x v="1"/>
    <x v="1"/>
    <x v="0"/>
    <x v="0"/>
    <x v="0"/>
    <x v="0"/>
    <x v="0"/>
    <x v="0"/>
  </r>
  <r>
    <x v="8"/>
    <x v="2"/>
    <x v="1"/>
    <x v="18"/>
    <x v="0"/>
    <x v="0"/>
    <x v="0"/>
    <x v="0"/>
    <x v="1"/>
    <x v="1"/>
    <x v="0"/>
    <x v="0"/>
    <x v="0"/>
    <x v="0"/>
    <x v="0"/>
    <x v="0"/>
  </r>
  <r>
    <x v="8"/>
    <x v="2"/>
    <x v="1"/>
    <x v="19"/>
    <x v="0"/>
    <x v="3"/>
    <x v="2"/>
    <x v="0"/>
    <x v="1"/>
    <x v="1"/>
    <x v="0"/>
    <x v="0"/>
    <x v="0"/>
    <x v="0"/>
    <x v="0"/>
    <x v="0"/>
  </r>
  <r>
    <x v="9"/>
    <x v="0"/>
    <x v="0"/>
    <x v="0"/>
    <x v="0"/>
    <x v="0"/>
    <x v="0"/>
    <x v="0"/>
    <x v="1"/>
    <x v="5"/>
    <x v="0"/>
    <x v="0"/>
    <x v="2"/>
    <x v="0"/>
    <x v="0"/>
    <x v="0"/>
  </r>
  <r>
    <x v="9"/>
    <x v="0"/>
    <x v="0"/>
    <x v="1"/>
    <x v="0"/>
    <x v="0"/>
    <x v="0"/>
    <x v="0"/>
    <x v="1"/>
    <x v="1"/>
    <x v="0"/>
    <x v="0"/>
    <x v="0"/>
    <x v="0"/>
    <x v="0"/>
    <x v="0"/>
  </r>
  <r>
    <x v="9"/>
    <x v="0"/>
    <x v="0"/>
    <x v="2"/>
    <x v="0"/>
    <x v="0"/>
    <x v="0"/>
    <x v="0"/>
    <x v="1"/>
    <x v="1"/>
    <x v="0"/>
    <x v="0"/>
    <x v="0"/>
    <x v="0"/>
    <x v="0"/>
    <x v="0"/>
  </r>
  <r>
    <x v="9"/>
    <x v="0"/>
    <x v="0"/>
    <x v="3"/>
    <x v="0"/>
    <x v="0"/>
    <x v="0"/>
    <x v="0"/>
    <x v="1"/>
    <x v="1"/>
    <x v="0"/>
    <x v="0"/>
    <x v="0"/>
    <x v="0"/>
    <x v="0"/>
    <x v="0"/>
  </r>
  <r>
    <x v="9"/>
    <x v="0"/>
    <x v="0"/>
    <x v="4"/>
    <x v="0"/>
    <x v="0"/>
    <x v="0"/>
    <x v="0"/>
    <x v="1"/>
    <x v="1"/>
    <x v="0"/>
    <x v="0"/>
    <x v="0"/>
    <x v="0"/>
    <x v="0"/>
    <x v="0"/>
  </r>
  <r>
    <x v="9"/>
    <x v="0"/>
    <x v="0"/>
    <x v="5"/>
    <x v="0"/>
    <x v="0"/>
    <x v="0"/>
    <x v="0"/>
    <x v="1"/>
    <x v="1"/>
    <x v="0"/>
    <x v="0"/>
    <x v="0"/>
    <x v="0"/>
    <x v="0"/>
    <x v="0"/>
  </r>
  <r>
    <x v="9"/>
    <x v="0"/>
    <x v="0"/>
    <x v="6"/>
    <x v="0"/>
    <x v="0"/>
    <x v="0"/>
    <x v="0"/>
    <x v="1"/>
    <x v="1"/>
    <x v="0"/>
    <x v="0"/>
    <x v="0"/>
    <x v="0"/>
    <x v="0"/>
    <x v="0"/>
  </r>
  <r>
    <x v="9"/>
    <x v="0"/>
    <x v="0"/>
    <x v="7"/>
    <x v="0"/>
    <x v="0"/>
    <x v="0"/>
    <x v="0"/>
    <x v="1"/>
    <x v="1"/>
    <x v="0"/>
    <x v="0"/>
    <x v="0"/>
    <x v="0"/>
    <x v="0"/>
    <x v="0"/>
  </r>
  <r>
    <x v="9"/>
    <x v="0"/>
    <x v="0"/>
    <x v="8"/>
    <x v="0"/>
    <x v="0"/>
    <x v="0"/>
    <x v="0"/>
    <x v="1"/>
    <x v="1"/>
    <x v="0"/>
    <x v="0"/>
    <x v="0"/>
    <x v="0"/>
    <x v="0"/>
    <x v="0"/>
  </r>
  <r>
    <x v="9"/>
    <x v="0"/>
    <x v="0"/>
    <x v="9"/>
    <x v="0"/>
    <x v="0"/>
    <x v="0"/>
    <x v="0"/>
    <x v="1"/>
    <x v="1"/>
    <x v="0"/>
    <x v="0"/>
    <x v="0"/>
    <x v="0"/>
    <x v="0"/>
    <x v="0"/>
  </r>
  <r>
    <x v="9"/>
    <x v="0"/>
    <x v="1"/>
    <x v="10"/>
    <x v="0"/>
    <x v="0"/>
    <x v="0"/>
    <x v="0"/>
    <x v="1"/>
    <x v="1"/>
    <x v="0"/>
    <x v="0"/>
    <x v="0"/>
    <x v="0"/>
    <x v="0"/>
    <x v="0"/>
  </r>
  <r>
    <x v="9"/>
    <x v="0"/>
    <x v="1"/>
    <x v="11"/>
    <x v="0"/>
    <x v="0"/>
    <x v="0"/>
    <x v="0"/>
    <x v="1"/>
    <x v="1"/>
    <x v="0"/>
    <x v="0"/>
    <x v="0"/>
    <x v="0"/>
    <x v="0"/>
    <x v="0"/>
  </r>
  <r>
    <x v="9"/>
    <x v="0"/>
    <x v="1"/>
    <x v="12"/>
    <x v="0"/>
    <x v="0"/>
    <x v="0"/>
    <x v="0"/>
    <x v="1"/>
    <x v="1"/>
    <x v="0"/>
    <x v="0"/>
    <x v="0"/>
    <x v="0"/>
    <x v="0"/>
    <x v="0"/>
  </r>
  <r>
    <x v="9"/>
    <x v="0"/>
    <x v="1"/>
    <x v="13"/>
    <x v="0"/>
    <x v="0"/>
    <x v="0"/>
    <x v="0"/>
    <x v="1"/>
    <x v="1"/>
    <x v="0"/>
    <x v="0"/>
    <x v="0"/>
    <x v="0"/>
    <x v="0"/>
    <x v="0"/>
  </r>
  <r>
    <x v="9"/>
    <x v="0"/>
    <x v="1"/>
    <x v="14"/>
    <x v="0"/>
    <x v="0"/>
    <x v="0"/>
    <x v="0"/>
    <x v="1"/>
    <x v="1"/>
    <x v="0"/>
    <x v="0"/>
    <x v="0"/>
    <x v="0"/>
    <x v="0"/>
    <x v="0"/>
  </r>
  <r>
    <x v="9"/>
    <x v="0"/>
    <x v="1"/>
    <x v="15"/>
    <x v="0"/>
    <x v="0"/>
    <x v="0"/>
    <x v="0"/>
    <x v="1"/>
    <x v="1"/>
    <x v="0"/>
    <x v="0"/>
    <x v="0"/>
    <x v="0"/>
    <x v="0"/>
    <x v="0"/>
  </r>
  <r>
    <x v="9"/>
    <x v="0"/>
    <x v="1"/>
    <x v="16"/>
    <x v="0"/>
    <x v="0"/>
    <x v="0"/>
    <x v="0"/>
    <x v="1"/>
    <x v="1"/>
    <x v="0"/>
    <x v="0"/>
    <x v="0"/>
    <x v="0"/>
    <x v="0"/>
    <x v="0"/>
  </r>
  <r>
    <x v="9"/>
    <x v="0"/>
    <x v="1"/>
    <x v="17"/>
    <x v="0"/>
    <x v="0"/>
    <x v="0"/>
    <x v="0"/>
    <x v="1"/>
    <x v="1"/>
    <x v="0"/>
    <x v="0"/>
    <x v="0"/>
    <x v="0"/>
    <x v="0"/>
    <x v="0"/>
  </r>
  <r>
    <x v="9"/>
    <x v="0"/>
    <x v="1"/>
    <x v="18"/>
    <x v="0"/>
    <x v="0"/>
    <x v="0"/>
    <x v="0"/>
    <x v="1"/>
    <x v="1"/>
    <x v="0"/>
    <x v="0"/>
    <x v="0"/>
    <x v="0"/>
    <x v="0"/>
    <x v="0"/>
  </r>
  <r>
    <x v="9"/>
    <x v="0"/>
    <x v="1"/>
    <x v="19"/>
    <x v="0"/>
    <x v="0"/>
    <x v="0"/>
    <x v="0"/>
    <x v="1"/>
    <x v="1"/>
    <x v="0"/>
    <x v="0"/>
    <x v="0"/>
    <x v="0"/>
    <x v="0"/>
    <x v="0"/>
  </r>
  <r>
    <x v="10"/>
    <x v="1"/>
    <x v="0"/>
    <x v="0"/>
    <x v="2"/>
    <x v="2"/>
    <x v="0"/>
    <x v="0"/>
    <x v="1"/>
    <x v="3"/>
    <x v="0"/>
    <x v="0"/>
    <x v="0"/>
    <x v="0"/>
    <x v="0"/>
    <x v="0"/>
  </r>
  <r>
    <x v="10"/>
    <x v="1"/>
    <x v="0"/>
    <x v="1"/>
    <x v="0"/>
    <x v="0"/>
    <x v="0"/>
    <x v="0"/>
    <x v="1"/>
    <x v="1"/>
    <x v="0"/>
    <x v="0"/>
    <x v="0"/>
    <x v="0"/>
    <x v="0"/>
    <x v="0"/>
  </r>
  <r>
    <x v="10"/>
    <x v="1"/>
    <x v="0"/>
    <x v="2"/>
    <x v="0"/>
    <x v="0"/>
    <x v="0"/>
    <x v="0"/>
    <x v="1"/>
    <x v="1"/>
    <x v="0"/>
    <x v="0"/>
    <x v="0"/>
    <x v="0"/>
    <x v="0"/>
    <x v="0"/>
  </r>
  <r>
    <x v="10"/>
    <x v="1"/>
    <x v="0"/>
    <x v="3"/>
    <x v="0"/>
    <x v="0"/>
    <x v="0"/>
    <x v="0"/>
    <x v="1"/>
    <x v="1"/>
    <x v="0"/>
    <x v="0"/>
    <x v="0"/>
    <x v="0"/>
    <x v="0"/>
    <x v="0"/>
  </r>
  <r>
    <x v="10"/>
    <x v="1"/>
    <x v="0"/>
    <x v="4"/>
    <x v="0"/>
    <x v="0"/>
    <x v="0"/>
    <x v="0"/>
    <x v="1"/>
    <x v="1"/>
    <x v="0"/>
    <x v="0"/>
    <x v="0"/>
    <x v="0"/>
    <x v="0"/>
    <x v="0"/>
  </r>
  <r>
    <x v="10"/>
    <x v="1"/>
    <x v="0"/>
    <x v="5"/>
    <x v="0"/>
    <x v="0"/>
    <x v="0"/>
    <x v="0"/>
    <x v="1"/>
    <x v="1"/>
    <x v="0"/>
    <x v="0"/>
    <x v="0"/>
    <x v="0"/>
    <x v="0"/>
    <x v="0"/>
  </r>
  <r>
    <x v="10"/>
    <x v="1"/>
    <x v="0"/>
    <x v="6"/>
    <x v="0"/>
    <x v="0"/>
    <x v="0"/>
    <x v="0"/>
    <x v="1"/>
    <x v="1"/>
    <x v="0"/>
    <x v="0"/>
    <x v="0"/>
    <x v="0"/>
    <x v="0"/>
    <x v="0"/>
  </r>
  <r>
    <x v="10"/>
    <x v="1"/>
    <x v="0"/>
    <x v="7"/>
    <x v="0"/>
    <x v="0"/>
    <x v="0"/>
    <x v="0"/>
    <x v="1"/>
    <x v="1"/>
    <x v="0"/>
    <x v="0"/>
    <x v="0"/>
    <x v="0"/>
    <x v="0"/>
    <x v="0"/>
  </r>
  <r>
    <x v="10"/>
    <x v="1"/>
    <x v="0"/>
    <x v="8"/>
    <x v="0"/>
    <x v="0"/>
    <x v="0"/>
    <x v="0"/>
    <x v="1"/>
    <x v="1"/>
    <x v="0"/>
    <x v="0"/>
    <x v="0"/>
    <x v="0"/>
    <x v="0"/>
    <x v="0"/>
  </r>
  <r>
    <x v="10"/>
    <x v="1"/>
    <x v="0"/>
    <x v="9"/>
    <x v="0"/>
    <x v="0"/>
    <x v="0"/>
    <x v="0"/>
    <x v="1"/>
    <x v="1"/>
    <x v="0"/>
    <x v="0"/>
    <x v="0"/>
    <x v="0"/>
    <x v="0"/>
    <x v="0"/>
  </r>
  <r>
    <x v="10"/>
    <x v="1"/>
    <x v="1"/>
    <x v="10"/>
    <x v="0"/>
    <x v="0"/>
    <x v="0"/>
    <x v="0"/>
    <x v="1"/>
    <x v="1"/>
    <x v="0"/>
    <x v="0"/>
    <x v="0"/>
    <x v="0"/>
    <x v="0"/>
    <x v="0"/>
  </r>
  <r>
    <x v="10"/>
    <x v="1"/>
    <x v="1"/>
    <x v="11"/>
    <x v="0"/>
    <x v="0"/>
    <x v="0"/>
    <x v="0"/>
    <x v="5"/>
    <x v="3"/>
    <x v="0"/>
    <x v="0"/>
    <x v="0"/>
    <x v="0"/>
    <x v="0"/>
    <x v="0"/>
  </r>
  <r>
    <x v="10"/>
    <x v="1"/>
    <x v="1"/>
    <x v="12"/>
    <x v="0"/>
    <x v="0"/>
    <x v="0"/>
    <x v="0"/>
    <x v="1"/>
    <x v="1"/>
    <x v="0"/>
    <x v="0"/>
    <x v="0"/>
    <x v="0"/>
    <x v="0"/>
    <x v="0"/>
  </r>
  <r>
    <x v="10"/>
    <x v="1"/>
    <x v="1"/>
    <x v="13"/>
    <x v="0"/>
    <x v="0"/>
    <x v="0"/>
    <x v="0"/>
    <x v="1"/>
    <x v="1"/>
    <x v="0"/>
    <x v="0"/>
    <x v="0"/>
    <x v="0"/>
    <x v="0"/>
    <x v="0"/>
  </r>
  <r>
    <x v="10"/>
    <x v="1"/>
    <x v="1"/>
    <x v="14"/>
    <x v="0"/>
    <x v="0"/>
    <x v="0"/>
    <x v="0"/>
    <x v="1"/>
    <x v="1"/>
    <x v="0"/>
    <x v="0"/>
    <x v="0"/>
    <x v="0"/>
    <x v="0"/>
    <x v="0"/>
  </r>
  <r>
    <x v="10"/>
    <x v="1"/>
    <x v="1"/>
    <x v="15"/>
    <x v="0"/>
    <x v="0"/>
    <x v="0"/>
    <x v="0"/>
    <x v="1"/>
    <x v="1"/>
    <x v="0"/>
    <x v="0"/>
    <x v="0"/>
    <x v="0"/>
    <x v="0"/>
    <x v="0"/>
  </r>
  <r>
    <x v="10"/>
    <x v="1"/>
    <x v="1"/>
    <x v="16"/>
    <x v="0"/>
    <x v="0"/>
    <x v="0"/>
    <x v="0"/>
    <x v="1"/>
    <x v="1"/>
    <x v="0"/>
    <x v="0"/>
    <x v="0"/>
    <x v="0"/>
    <x v="0"/>
    <x v="0"/>
  </r>
  <r>
    <x v="10"/>
    <x v="1"/>
    <x v="1"/>
    <x v="17"/>
    <x v="0"/>
    <x v="0"/>
    <x v="0"/>
    <x v="0"/>
    <x v="1"/>
    <x v="1"/>
    <x v="0"/>
    <x v="0"/>
    <x v="0"/>
    <x v="0"/>
    <x v="0"/>
    <x v="0"/>
  </r>
  <r>
    <x v="10"/>
    <x v="1"/>
    <x v="1"/>
    <x v="18"/>
    <x v="0"/>
    <x v="0"/>
    <x v="0"/>
    <x v="0"/>
    <x v="1"/>
    <x v="1"/>
    <x v="0"/>
    <x v="0"/>
    <x v="0"/>
    <x v="0"/>
    <x v="0"/>
    <x v="0"/>
  </r>
  <r>
    <x v="10"/>
    <x v="1"/>
    <x v="1"/>
    <x v="19"/>
    <x v="0"/>
    <x v="0"/>
    <x v="0"/>
    <x v="5"/>
    <x v="1"/>
    <x v="1"/>
    <x v="0"/>
    <x v="0"/>
    <x v="0"/>
    <x v="0"/>
    <x v="0"/>
    <x v="0"/>
  </r>
  <r>
    <x v="11"/>
    <x v="2"/>
    <x v="0"/>
    <x v="0"/>
    <x v="0"/>
    <x v="0"/>
    <x v="0"/>
    <x v="0"/>
    <x v="1"/>
    <x v="1"/>
    <x v="0"/>
    <x v="0"/>
    <x v="0"/>
    <x v="0"/>
    <x v="0"/>
    <x v="0"/>
  </r>
  <r>
    <x v="11"/>
    <x v="2"/>
    <x v="0"/>
    <x v="1"/>
    <x v="0"/>
    <x v="0"/>
    <x v="0"/>
    <x v="0"/>
    <x v="1"/>
    <x v="1"/>
    <x v="0"/>
    <x v="0"/>
    <x v="0"/>
    <x v="0"/>
    <x v="0"/>
    <x v="0"/>
  </r>
  <r>
    <x v="11"/>
    <x v="2"/>
    <x v="0"/>
    <x v="2"/>
    <x v="0"/>
    <x v="0"/>
    <x v="0"/>
    <x v="0"/>
    <x v="1"/>
    <x v="1"/>
    <x v="0"/>
    <x v="0"/>
    <x v="0"/>
    <x v="0"/>
    <x v="0"/>
    <x v="0"/>
  </r>
  <r>
    <x v="11"/>
    <x v="2"/>
    <x v="0"/>
    <x v="3"/>
    <x v="0"/>
    <x v="0"/>
    <x v="0"/>
    <x v="0"/>
    <x v="1"/>
    <x v="1"/>
    <x v="0"/>
    <x v="0"/>
    <x v="0"/>
    <x v="0"/>
    <x v="0"/>
    <x v="0"/>
  </r>
  <r>
    <x v="11"/>
    <x v="2"/>
    <x v="0"/>
    <x v="4"/>
    <x v="0"/>
    <x v="0"/>
    <x v="0"/>
    <x v="0"/>
    <x v="1"/>
    <x v="1"/>
    <x v="0"/>
    <x v="0"/>
    <x v="0"/>
    <x v="0"/>
    <x v="0"/>
    <x v="0"/>
  </r>
  <r>
    <x v="11"/>
    <x v="2"/>
    <x v="0"/>
    <x v="5"/>
    <x v="0"/>
    <x v="0"/>
    <x v="0"/>
    <x v="0"/>
    <x v="1"/>
    <x v="1"/>
    <x v="0"/>
    <x v="0"/>
    <x v="0"/>
    <x v="0"/>
    <x v="0"/>
    <x v="0"/>
  </r>
  <r>
    <x v="11"/>
    <x v="2"/>
    <x v="0"/>
    <x v="6"/>
    <x v="0"/>
    <x v="0"/>
    <x v="0"/>
    <x v="0"/>
    <x v="1"/>
    <x v="1"/>
    <x v="0"/>
    <x v="0"/>
    <x v="0"/>
    <x v="0"/>
    <x v="0"/>
    <x v="0"/>
  </r>
  <r>
    <x v="11"/>
    <x v="2"/>
    <x v="0"/>
    <x v="7"/>
    <x v="0"/>
    <x v="0"/>
    <x v="0"/>
    <x v="0"/>
    <x v="1"/>
    <x v="1"/>
    <x v="0"/>
    <x v="0"/>
    <x v="0"/>
    <x v="0"/>
    <x v="0"/>
    <x v="0"/>
  </r>
  <r>
    <x v="11"/>
    <x v="2"/>
    <x v="0"/>
    <x v="8"/>
    <x v="0"/>
    <x v="0"/>
    <x v="0"/>
    <x v="0"/>
    <x v="1"/>
    <x v="1"/>
    <x v="0"/>
    <x v="0"/>
    <x v="0"/>
    <x v="0"/>
    <x v="0"/>
    <x v="0"/>
  </r>
  <r>
    <x v="11"/>
    <x v="2"/>
    <x v="0"/>
    <x v="9"/>
    <x v="0"/>
    <x v="0"/>
    <x v="0"/>
    <x v="0"/>
    <x v="1"/>
    <x v="1"/>
    <x v="0"/>
    <x v="0"/>
    <x v="0"/>
    <x v="0"/>
    <x v="0"/>
    <x v="0"/>
  </r>
  <r>
    <x v="11"/>
    <x v="2"/>
    <x v="1"/>
    <x v="10"/>
    <x v="0"/>
    <x v="0"/>
    <x v="0"/>
    <x v="0"/>
    <x v="1"/>
    <x v="1"/>
    <x v="0"/>
    <x v="0"/>
    <x v="0"/>
    <x v="0"/>
    <x v="0"/>
    <x v="0"/>
  </r>
  <r>
    <x v="11"/>
    <x v="2"/>
    <x v="1"/>
    <x v="11"/>
    <x v="0"/>
    <x v="0"/>
    <x v="4"/>
    <x v="0"/>
    <x v="1"/>
    <x v="1"/>
    <x v="0"/>
    <x v="0"/>
    <x v="0"/>
    <x v="0"/>
    <x v="0"/>
    <x v="0"/>
  </r>
  <r>
    <x v="11"/>
    <x v="2"/>
    <x v="1"/>
    <x v="12"/>
    <x v="0"/>
    <x v="0"/>
    <x v="0"/>
    <x v="0"/>
    <x v="1"/>
    <x v="1"/>
    <x v="0"/>
    <x v="0"/>
    <x v="0"/>
    <x v="0"/>
    <x v="0"/>
    <x v="0"/>
  </r>
  <r>
    <x v="11"/>
    <x v="2"/>
    <x v="1"/>
    <x v="13"/>
    <x v="0"/>
    <x v="0"/>
    <x v="0"/>
    <x v="0"/>
    <x v="1"/>
    <x v="1"/>
    <x v="0"/>
    <x v="0"/>
    <x v="0"/>
    <x v="0"/>
    <x v="0"/>
    <x v="0"/>
  </r>
  <r>
    <x v="11"/>
    <x v="2"/>
    <x v="1"/>
    <x v="14"/>
    <x v="0"/>
    <x v="0"/>
    <x v="0"/>
    <x v="0"/>
    <x v="1"/>
    <x v="1"/>
    <x v="0"/>
    <x v="0"/>
    <x v="0"/>
    <x v="0"/>
    <x v="0"/>
    <x v="0"/>
  </r>
  <r>
    <x v="11"/>
    <x v="2"/>
    <x v="1"/>
    <x v="15"/>
    <x v="0"/>
    <x v="0"/>
    <x v="0"/>
    <x v="0"/>
    <x v="1"/>
    <x v="1"/>
    <x v="0"/>
    <x v="0"/>
    <x v="0"/>
    <x v="0"/>
    <x v="0"/>
    <x v="0"/>
  </r>
  <r>
    <x v="11"/>
    <x v="2"/>
    <x v="1"/>
    <x v="16"/>
    <x v="0"/>
    <x v="0"/>
    <x v="0"/>
    <x v="0"/>
    <x v="1"/>
    <x v="1"/>
    <x v="0"/>
    <x v="0"/>
    <x v="0"/>
    <x v="0"/>
    <x v="0"/>
    <x v="0"/>
  </r>
  <r>
    <x v="11"/>
    <x v="2"/>
    <x v="1"/>
    <x v="17"/>
    <x v="0"/>
    <x v="0"/>
    <x v="0"/>
    <x v="0"/>
    <x v="1"/>
    <x v="1"/>
    <x v="0"/>
    <x v="0"/>
    <x v="0"/>
    <x v="0"/>
    <x v="0"/>
    <x v="0"/>
  </r>
  <r>
    <x v="11"/>
    <x v="2"/>
    <x v="1"/>
    <x v="18"/>
    <x v="0"/>
    <x v="0"/>
    <x v="0"/>
    <x v="0"/>
    <x v="1"/>
    <x v="1"/>
    <x v="0"/>
    <x v="0"/>
    <x v="0"/>
    <x v="0"/>
    <x v="0"/>
    <x v="0"/>
  </r>
  <r>
    <x v="11"/>
    <x v="2"/>
    <x v="1"/>
    <x v="19"/>
    <x v="0"/>
    <x v="4"/>
    <x v="0"/>
    <x v="5"/>
    <x v="1"/>
    <x v="1"/>
    <x v="0"/>
    <x v="0"/>
    <x v="0"/>
    <x v="0"/>
    <x v="0"/>
    <x v="0"/>
  </r>
  <r>
    <x v="12"/>
    <x v="1"/>
    <x v="0"/>
    <x v="0"/>
    <x v="2"/>
    <x v="0"/>
    <x v="0"/>
    <x v="0"/>
    <x v="1"/>
    <x v="1"/>
    <x v="0"/>
    <x v="0"/>
    <x v="0"/>
    <x v="0"/>
    <x v="0"/>
    <x v="0"/>
  </r>
  <r>
    <x v="12"/>
    <x v="1"/>
    <x v="0"/>
    <x v="1"/>
    <x v="0"/>
    <x v="0"/>
    <x v="0"/>
    <x v="0"/>
    <x v="1"/>
    <x v="1"/>
    <x v="0"/>
    <x v="0"/>
    <x v="0"/>
    <x v="0"/>
    <x v="0"/>
    <x v="0"/>
  </r>
  <r>
    <x v="12"/>
    <x v="1"/>
    <x v="0"/>
    <x v="2"/>
    <x v="0"/>
    <x v="0"/>
    <x v="0"/>
    <x v="0"/>
    <x v="1"/>
    <x v="1"/>
    <x v="0"/>
    <x v="0"/>
    <x v="0"/>
    <x v="0"/>
    <x v="0"/>
    <x v="0"/>
  </r>
  <r>
    <x v="12"/>
    <x v="1"/>
    <x v="0"/>
    <x v="3"/>
    <x v="0"/>
    <x v="0"/>
    <x v="0"/>
    <x v="0"/>
    <x v="1"/>
    <x v="1"/>
    <x v="0"/>
    <x v="0"/>
    <x v="0"/>
    <x v="0"/>
    <x v="0"/>
    <x v="0"/>
  </r>
  <r>
    <x v="12"/>
    <x v="1"/>
    <x v="0"/>
    <x v="4"/>
    <x v="0"/>
    <x v="0"/>
    <x v="0"/>
    <x v="0"/>
    <x v="1"/>
    <x v="1"/>
    <x v="0"/>
    <x v="0"/>
    <x v="0"/>
    <x v="0"/>
    <x v="0"/>
    <x v="0"/>
  </r>
  <r>
    <x v="12"/>
    <x v="1"/>
    <x v="0"/>
    <x v="5"/>
    <x v="0"/>
    <x v="0"/>
    <x v="0"/>
    <x v="0"/>
    <x v="1"/>
    <x v="1"/>
    <x v="0"/>
    <x v="0"/>
    <x v="0"/>
    <x v="0"/>
    <x v="0"/>
    <x v="0"/>
  </r>
  <r>
    <x v="12"/>
    <x v="1"/>
    <x v="0"/>
    <x v="6"/>
    <x v="0"/>
    <x v="0"/>
    <x v="0"/>
    <x v="0"/>
    <x v="1"/>
    <x v="1"/>
    <x v="0"/>
    <x v="0"/>
    <x v="0"/>
    <x v="0"/>
    <x v="0"/>
    <x v="0"/>
  </r>
  <r>
    <x v="12"/>
    <x v="1"/>
    <x v="0"/>
    <x v="7"/>
    <x v="0"/>
    <x v="0"/>
    <x v="0"/>
    <x v="0"/>
    <x v="1"/>
    <x v="1"/>
    <x v="0"/>
    <x v="0"/>
    <x v="0"/>
    <x v="0"/>
    <x v="0"/>
    <x v="0"/>
  </r>
  <r>
    <x v="12"/>
    <x v="1"/>
    <x v="0"/>
    <x v="8"/>
    <x v="0"/>
    <x v="0"/>
    <x v="0"/>
    <x v="0"/>
    <x v="1"/>
    <x v="1"/>
    <x v="0"/>
    <x v="0"/>
    <x v="0"/>
    <x v="0"/>
    <x v="0"/>
    <x v="0"/>
  </r>
  <r>
    <x v="12"/>
    <x v="1"/>
    <x v="0"/>
    <x v="9"/>
    <x v="0"/>
    <x v="0"/>
    <x v="0"/>
    <x v="0"/>
    <x v="1"/>
    <x v="1"/>
    <x v="0"/>
    <x v="0"/>
    <x v="0"/>
    <x v="0"/>
    <x v="0"/>
    <x v="0"/>
  </r>
  <r>
    <x v="12"/>
    <x v="1"/>
    <x v="1"/>
    <x v="10"/>
    <x v="0"/>
    <x v="0"/>
    <x v="0"/>
    <x v="0"/>
    <x v="1"/>
    <x v="1"/>
    <x v="0"/>
    <x v="0"/>
    <x v="0"/>
    <x v="0"/>
    <x v="0"/>
    <x v="0"/>
  </r>
  <r>
    <x v="12"/>
    <x v="1"/>
    <x v="1"/>
    <x v="11"/>
    <x v="0"/>
    <x v="0"/>
    <x v="1"/>
    <x v="0"/>
    <x v="1"/>
    <x v="1"/>
    <x v="0"/>
    <x v="0"/>
    <x v="0"/>
    <x v="0"/>
    <x v="0"/>
    <x v="0"/>
  </r>
  <r>
    <x v="12"/>
    <x v="1"/>
    <x v="1"/>
    <x v="12"/>
    <x v="0"/>
    <x v="0"/>
    <x v="0"/>
    <x v="0"/>
    <x v="1"/>
    <x v="1"/>
    <x v="0"/>
    <x v="0"/>
    <x v="0"/>
    <x v="0"/>
    <x v="0"/>
    <x v="0"/>
  </r>
  <r>
    <x v="12"/>
    <x v="1"/>
    <x v="1"/>
    <x v="13"/>
    <x v="0"/>
    <x v="0"/>
    <x v="0"/>
    <x v="0"/>
    <x v="1"/>
    <x v="1"/>
    <x v="0"/>
    <x v="0"/>
    <x v="0"/>
    <x v="0"/>
    <x v="0"/>
    <x v="0"/>
  </r>
  <r>
    <x v="12"/>
    <x v="1"/>
    <x v="1"/>
    <x v="14"/>
    <x v="0"/>
    <x v="0"/>
    <x v="0"/>
    <x v="0"/>
    <x v="1"/>
    <x v="1"/>
    <x v="0"/>
    <x v="0"/>
    <x v="0"/>
    <x v="0"/>
    <x v="0"/>
    <x v="0"/>
  </r>
  <r>
    <x v="12"/>
    <x v="1"/>
    <x v="1"/>
    <x v="15"/>
    <x v="0"/>
    <x v="0"/>
    <x v="0"/>
    <x v="0"/>
    <x v="1"/>
    <x v="1"/>
    <x v="0"/>
    <x v="0"/>
    <x v="0"/>
    <x v="0"/>
    <x v="0"/>
    <x v="0"/>
  </r>
  <r>
    <x v="12"/>
    <x v="1"/>
    <x v="1"/>
    <x v="16"/>
    <x v="0"/>
    <x v="0"/>
    <x v="0"/>
    <x v="0"/>
    <x v="1"/>
    <x v="1"/>
    <x v="0"/>
    <x v="0"/>
    <x v="0"/>
    <x v="0"/>
    <x v="0"/>
    <x v="0"/>
  </r>
  <r>
    <x v="12"/>
    <x v="1"/>
    <x v="1"/>
    <x v="17"/>
    <x v="0"/>
    <x v="0"/>
    <x v="0"/>
    <x v="0"/>
    <x v="1"/>
    <x v="1"/>
    <x v="0"/>
    <x v="0"/>
    <x v="0"/>
    <x v="0"/>
    <x v="0"/>
    <x v="0"/>
  </r>
  <r>
    <x v="12"/>
    <x v="1"/>
    <x v="1"/>
    <x v="18"/>
    <x v="0"/>
    <x v="0"/>
    <x v="0"/>
    <x v="0"/>
    <x v="1"/>
    <x v="1"/>
    <x v="0"/>
    <x v="0"/>
    <x v="0"/>
    <x v="0"/>
    <x v="0"/>
    <x v="0"/>
  </r>
  <r>
    <x v="12"/>
    <x v="1"/>
    <x v="1"/>
    <x v="19"/>
    <x v="0"/>
    <x v="0"/>
    <x v="0"/>
    <x v="0"/>
    <x v="1"/>
    <x v="1"/>
    <x v="0"/>
    <x v="0"/>
    <x v="0"/>
    <x v="0"/>
    <x v="0"/>
    <x v="0"/>
  </r>
  <r>
    <x v="13"/>
    <x v="2"/>
    <x v="0"/>
    <x v="0"/>
    <x v="0"/>
    <x v="4"/>
    <x v="2"/>
    <x v="5"/>
    <x v="1"/>
    <x v="1"/>
    <x v="0"/>
    <x v="0"/>
    <x v="0"/>
    <x v="0"/>
    <x v="0"/>
    <x v="0"/>
  </r>
  <r>
    <x v="13"/>
    <x v="2"/>
    <x v="0"/>
    <x v="1"/>
    <x v="0"/>
    <x v="0"/>
    <x v="0"/>
    <x v="0"/>
    <x v="1"/>
    <x v="1"/>
    <x v="0"/>
    <x v="0"/>
    <x v="0"/>
    <x v="0"/>
    <x v="0"/>
    <x v="0"/>
  </r>
  <r>
    <x v="13"/>
    <x v="2"/>
    <x v="0"/>
    <x v="2"/>
    <x v="0"/>
    <x v="0"/>
    <x v="0"/>
    <x v="0"/>
    <x v="1"/>
    <x v="1"/>
    <x v="0"/>
    <x v="0"/>
    <x v="0"/>
    <x v="0"/>
    <x v="0"/>
    <x v="0"/>
  </r>
  <r>
    <x v="13"/>
    <x v="2"/>
    <x v="0"/>
    <x v="3"/>
    <x v="0"/>
    <x v="0"/>
    <x v="0"/>
    <x v="0"/>
    <x v="1"/>
    <x v="1"/>
    <x v="0"/>
    <x v="0"/>
    <x v="0"/>
    <x v="0"/>
    <x v="0"/>
    <x v="0"/>
  </r>
  <r>
    <x v="13"/>
    <x v="2"/>
    <x v="0"/>
    <x v="4"/>
    <x v="0"/>
    <x v="0"/>
    <x v="0"/>
    <x v="0"/>
    <x v="1"/>
    <x v="1"/>
    <x v="0"/>
    <x v="0"/>
    <x v="0"/>
    <x v="0"/>
    <x v="0"/>
    <x v="0"/>
  </r>
  <r>
    <x v="13"/>
    <x v="2"/>
    <x v="0"/>
    <x v="5"/>
    <x v="0"/>
    <x v="0"/>
    <x v="0"/>
    <x v="0"/>
    <x v="1"/>
    <x v="1"/>
    <x v="0"/>
    <x v="0"/>
    <x v="0"/>
    <x v="0"/>
    <x v="0"/>
    <x v="0"/>
  </r>
  <r>
    <x v="13"/>
    <x v="2"/>
    <x v="0"/>
    <x v="6"/>
    <x v="0"/>
    <x v="0"/>
    <x v="0"/>
    <x v="0"/>
    <x v="1"/>
    <x v="1"/>
    <x v="0"/>
    <x v="0"/>
    <x v="0"/>
    <x v="0"/>
    <x v="0"/>
    <x v="0"/>
  </r>
  <r>
    <x v="13"/>
    <x v="2"/>
    <x v="0"/>
    <x v="7"/>
    <x v="0"/>
    <x v="0"/>
    <x v="0"/>
    <x v="0"/>
    <x v="1"/>
    <x v="1"/>
    <x v="0"/>
    <x v="0"/>
    <x v="0"/>
    <x v="0"/>
    <x v="0"/>
    <x v="0"/>
  </r>
  <r>
    <x v="13"/>
    <x v="2"/>
    <x v="0"/>
    <x v="8"/>
    <x v="0"/>
    <x v="0"/>
    <x v="0"/>
    <x v="0"/>
    <x v="1"/>
    <x v="1"/>
    <x v="0"/>
    <x v="0"/>
    <x v="0"/>
    <x v="0"/>
    <x v="0"/>
    <x v="0"/>
  </r>
  <r>
    <x v="13"/>
    <x v="2"/>
    <x v="0"/>
    <x v="9"/>
    <x v="0"/>
    <x v="0"/>
    <x v="0"/>
    <x v="0"/>
    <x v="1"/>
    <x v="1"/>
    <x v="0"/>
    <x v="0"/>
    <x v="0"/>
    <x v="0"/>
    <x v="0"/>
    <x v="0"/>
  </r>
  <r>
    <x v="13"/>
    <x v="2"/>
    <x v="1"/>
    <x v="10"/>
    <x v="0"/>
    <x v="0"/>
    <x v="0"/>
    <x v="0"/>
    <x v="1"/>
    <x v="1"/>
    <x v="0"/>
    <x v="0"/>
    <x v="0"/>
    <x v="0"/>
    <x v="0"/>
    <x v="0"/>
  </r>
  <r>
    <x v="13"/>
    <x v="2"/>
    <x v="1"/>
    <x v="11"/>
    <x v="5"/>
    <x v="2"/>
    <x v="0"/>
    <x v="0"/>
    <x v="1"/>
    <x v="1"/>
    <x v="0"/>
    <x v="0"/>
    <x v="0"/>
    <x v="0"/>
    <x v="0"/>
    <x v="0"/>
  </r>
  <r>
    <x v="13"/>
    <x v="2"/>
    <x v="1"/>
    <x v="12"/>
    <x v="0"/>
    <x v="0"/>
    <x v="0"/>
    <x v="0"/>
    <x v="1"/>
    <x v="1"/>
    <x v="0"/>
    <x v="0"/>
    <x v="0"/>
    <x v="0"/>
    <x v="0"/>
    <x v="0"/>
  </r>
  <r>
    <x v="13"/>
    <x v="2"/>
    <x v="1"/>
    <x v="13"/>
    <x v="0"/>
    <x v="0"/>
    <x v="0"/>
    <x v="0"/>
    <x v="1"/>
    <x v="1"/>
    <x v="0"/>
    <x v="0"/>
    <x v="0"/>
    <x v="0"/>
    <x v="0"/>
    <x v="0"/>
  </r>
  <r>
    <x v="13"/>
    <x v="2"/>
    <x v="1"/>
    <x v="14"/>
    <x v="0"/>
    <x v="0"/>
    <x v="0"/>
    <x v="0"/>
    <x v="1"/>
    <x v="1"/>
    <x v="0"/>
    <x v="0"/>
    <x v="0"/>
    <x v="0"/>
    <x v="0"/>
    <x v="0"/>
  </r>
  <r>
    <x v="13"/>
    <x v="2"/>
    <x v="1"/>
    <x v="15"/>
    <x v="0"/>
    <x v="0"/>
    <x v="0"/>
    <x v="0"/>
    <x v="1"/>
    <x v="1"/>
    <x v="0"/>
    <x v="0"/>
    <x v="0"/>
    <x v="0"/>
    <x v="0"/>
    <x v="0"/>
  </r>
  <r>
    <x v="13"/>
    <x v="2"/>
    <x v="1"/>
    <x v="16"/>
    <x v="0"/>
    <x v="0"/>
    <x v="0"/>
    <x v="0"/>
    <x v="1"/>
    <x v="1"/>
    <x v="0"/>
    <x v="0"/>
    <x v="0"/>
    <x v="0"/>
    <x v="0"/>
    <x v="0"/>
  </r>
  <r>
    <x v="13"/>
    <x v="2"/>
    <x v="1"/>
    <x v="17"/>
    <x v="0"/>
    <x v="0"/>
    <x v="0"/>
    <x v="0"/>
    <x v="1"/>
    <x v="1"/>
    <x v="0"/>
    <x v="0"/>
    <x v="0"/>
    <x v="0"/>
    <x v="0"/>
    <x v="0"/>
  </r>
  <r>
    <x v="13"/>
    <x v="2"/>
    <x v="1"/>
    <x v="18"/>
    <x v="0"/>
    <x v="0"/>
    <x v="0"/>
    <x v="0"/>
    <x v="1"/>
    <x v="1"/>
    <x v="0"/>
    <x v="0"/>
    <x v="0"/>
    <x v="0"/>
    <x v="0"/>
    <x v="0"/>
  </r>
  <r>
    <x v="13"/>
    <x v="2"/>
    <x v="1"/>
    <x v="19"/>
    <x v="0"/>
    <x v="0"/>
    <x v="0"/>
    <x v="0"/>
    <x v="1"/>
    <x v="1"/>
    <x v="3"/>
    <x v="0"/>
    <x v="0"/>
    <x v="0"/>
    <x v="0"/>
    <x v="0"/>
  </r>
  <r>
    <x v="14"/>
    <x v="1"/>
    <x v="0"/>
    <x v="0"/>
    <x v="0"/>
    <x v="0"/>
    <x v="0"/>
    <x v="0"/>
    <x v="1"/>
    <x v="1"/>
    <x v="0"/>
    <x v="0"/>
    <x v="0"/>
    <x v="0"/>
    <x v="0"/>
    <x v="0"/>
  </r>
  <r>
    <x v="14"/>
    <x v="1"/>
    <x v="0"/>
    <x v="1"/>
    <x v="0"/>
    <x v="0"/>
    <x v="0"/>
    <x v="0"/>
    <x v="1"/>
    <x v="1"/>
    <x v="0"/>
    <x v="0"/>
    <x v="0"/>
    <x v="0"/>
    <x v="0"/>
    <x v="0"/>
  </r>
  <r>
    <x v="14"/>
    <x v="1"/>
    <x v="0"/>
    <x v="2"/>
    <x v="0"/>
    <x v="0"/>
    <x v="0"/>
    <x v="0"/>
    <x v="1"/>
    <x v="1"/>
    <x v="0"/>
    <x v="0"/>
    <x v="0"/>
    <x v="0"/>
    <x v="0"/>
    <x v="0"/>
  </r>
  <r>
    <x v="14"/>
    <x v="1"/>
    <x v="0"/>
    <x v="3"/>
    <x v="0"/>
    <x v="0"/>
    <x v="0"/>
    <x v="0"/>
    <x v="1"/>
    <x v="1"/>
    <x v="0"/>
    <x v="0"/>
    <x v="0"/>
    <x v="0"/>
    <x v="0"/>
    <x v="0"/>
  </r>
  <r>
    <x v="14"/>
    <x v="1"/>
    <x v="0"/>
    <x v="4"/>
    <x v="0"/>
    <x v="0"/>
    <x v="0"/>
    <x v="0"/>
    <x v="1"/>
    <x v="1"/>
    <x v="0"/>
    <x v="0"/>
    <x v="0"/>
    <x v="0"/>
    <x v="0"/>
    <x v="0"/>
  </r>
  <r>
    <x v="14"/>
    <x v="1"/>
    <x v="0"/>
    <x v="5"/>
    <x v="0"/>
    <x v="0"/>
    <x v="0"/>
    <x v="0"/>
    <x v="1"/>
    <x v="1"/>
    <x v="0"/>
    <x v="0"/>
    <x v="0"/>
    <x v="0"/>
    <x v="0"/>
    <x v="0"/>
  </r>
  <r>
    <x v="14"/>
    <x v="1"/>
    <x v="0"/>
    <x v="6"/>
    <x v="0"/>
    <x v="0"/>
    <x v="0"/>
    <x v="0"/>
    <x v="1"/>
    <x v="1"/>
    <x v="0"/>
    <x v="0"/>
    <x v="0"/>
    <x v="0"/>
    <x v="0"/>
    <x v="0"/>
  </r>
  <r>
    <x v="14"/>
    <x v="1"/>
    <x v="0"/>
    <x v="7"/>
    <x v="0"/>
    <x v="0"/>
    <x v="0"/>
    <x v="0"/>
    <x v="1"/>
    <x v="1"/>
    <x v="0"/>
    <x v="0"/>
    <x v="0"/>
    <x v="0"/>
    <x v="0"/>
    <x v="0"/>
  </r>
  <r>
    <x v="14"/>
    <x v="1"/>
    <x v="0"/>
    <x v="8"/>
    <x v="0"/>
    <x v="0"/>
    <x v="0"/>
    <x v="0"/>
    <x v="1"/>
    <x v="1"/>
    <x v="0"/>
    <x v="0"/>
    <x v="0"/>
    <x v="0"/>
    <x v="0"/>
    <x v="0"/>
  </r>
  <r>
    <x v="14"/>
    <x v="1"/>
    <x v="0"/>
    <x v="9"/>
    <x v="0"/>
    <x v="0"/>
    <x v="0"/>
    <x v="0"/>
    <x v="1"/>
    <x v="1"/>
    <x v="0"/>
    <x v="0"/>
    <x v="0"/>
    <x v="0"/>
    <x v="0"/>
    <x v="0"/>
  </r>
  <r>
    <x v="14"/>
    <x v="1"/>
    <x v="1"/>
    <x v="10"/>
    <x v="0"/>
    <x v="0"/>
    <x v="0"/>
    <x v="0"/>
    <x v="1"/>
    <x v="1"/>
    <x v="0"/>
    <x v="0"/>
    <x v="0"/>
    <x v="0"/>
    <x v="0"/>
    <x v="0"/>
  </r>
  <r>
    <x v="14"/>
    <x v="1"/>
    <x v="1"/>
    <x v="11"/>
    <x v="0"/>
    <x v="2"/>
    <x v="0"/>
    <x v="0"/>
    <x v="5"/>
    <x v="1"/>
    <x v="0"/>
    <x v="0"/>
    <x v="0"/>
    <x v="0"/>
    <x v="0"/>
    <x v="0"/>
  </r>
  <r>
    <x v="14"/>
    <x v="1"/>
    <x v="1"/>
    <x v="12"/>
    <x v="0"/>
    <x v="0"/>
    <x v="0"/>
    <x v="0"/>
    <x v="1"/>
    <x v="1"/>
    <x v="0"/>
    <x v="0"/>
    <x v="0"/>
    <x v="0"/>
    <x v="0"/>
    <x v="0"/>
  </r>
  <r>
    <x v="14"/>
    <x v="1"/>
    <x v="1"/>
    <x v="13"/>
    <x v="0"/>
    <x v="0"/>
    <x v="0"/>
    <x v="0"/>
    <x v="1"/>
    <x v="1"/>
    <x v="0"/>
    <x v="0"/>
    <x v="0"/>
    <x v="0"/>
    <x v="0"/>
    <x v="0"/>
  </r>
  <r>
    <x v="14"/>
    <x v="1"/>
    <x v="1"/>
    <x v="14"/>
    <x v="0"/>
    <x v="0"/>
    <x v="0"/>
    <x v="0"/>
    <x v="1"/>
    <x v="1"/>
    <x v="0"/>
    <x v="0"/>
    <x v="0"/>
    <x v="0"/>
    <x v="0"/>
    <x v="0"/>
  </r>
  <r>
    <x v="14"/>
    <x v="1"/>
    <x v="1"/>
    <x v="15"/>
    <x v="0"/>
    <x v="0"/>
    <x v="0"/>
    <x v="0"/>
    <x v="1"/>
    <x v="1"/>
    <x v="0"/>
    <x v="0"/>
    <x v="0"/>
    <x v="0"/>
    <x v="0"/>
    <x v="0"/>
  </r>
  <r>
    <x v="14"/>
    <x v="1"/>
    <x v="1"/>
    <x v="16"/>
    <x v="0"/>
    <x v="0"/>
    <x v="0"/>
    <x v="0"/>
    <x v="1"/>
    <x v="1"/>
    <x v="0"/>
    <x v="0"/>
    <x v="0"/>
    <x v="0"/>
    <x v="0"/>
    <x v="0"/>
  </r>
  <r>
    <x v="14"/>
    <x v="1"/>
    <x v="1"/>
    <x v="17"/>
    <x v="0"/>
    <x v="0"/>
    <x v="0"/>
    <x v="0"/>
    <x v="1"/>
    <x v="1"/>
    <x v="0"/>
    <x v="0"/>
    <x v="0"/>
    <x v="0"/>
    <x v="0"/>
    <x v="0"/>
  </r>
  <r>
    <x v="14"/>
    <x v="1"/>
    <x v="1"/>
    <x v="18"/>
    <x v="0"/>
    <x v="0"/>
    <x v="0"/>
    <x v="0"/>
    <x v="1"/>
    <x v="1"/>
    <x v="0"/>
    <x v="0"/>
    <x v="0"/>
    <x v="0"/>
    <x v="0"/>
    <x v="0"/>
  </r>
  <r>
    <x v="14"/>
    <x v="1"/>
    <x v="1"/>
    <x v="19"/>
    <x v="0"/>
    <x v="0"/>
    <x v="0"/>
    <x v="0"/>
    <x v="1"/>
    <x v="1"/>
    <x v="0"/>
    <x v="0"/>
    <x v="3"/>
    <x v="0"/>
    <x v="0"/>
    <x v="0"/>
  </r>
  <r>
    <x v="15"/>
    <x v="1"/>
    <x v="0"/>
    <x v="0"/>
    <x v="0"/>
    <x v="0"/>
    <x v="0"/>
    <x v="0"/>
    <x v="1"/>
    <x v="1"/>
    <x v="0"/>
    <x v="0"/>
    <x v="0"/>
    <x v="0"/>
    <x v="0"/>
    <x v="0"/>
  </r>
  <r>
    <x v="15"/>
    <x v="1"/>
    <x v="0"/>
    <x v="1"/>
    <x v="0"/>
    <x v="0"/>
    <x v="0"/>
    <x v="0"/>
    <x v="1"/>
    <x v="1"/>
    <x v="0"/>
    <x v="0"/>
    <x v="0"/>
    <x v="0"/>
    <x v="0"/>
    <x v="0"/>
  </r>
  <r>
    <x v="15"/>
    <x v="1"/>
    <x v="0"/>
    <x v="2"/>
    <x v="0"/>
    <x v="0"/>
    <x v="0"/>
    <x v="0"/>
    <x v="1"/>
    <x v="1"/>
    <x v="0"/>
    <x v="0"/>
    <x v="0"/>
    <x v="0"/>
    <x v="0"/>
    <x v="0"/>
  </r>
  <r>
    <x v="15"/>
    <x v="1"/>
    <x v="0"/>
    <x v="3"/>
    <x v="0"/>
    <x v="0"/>
    <x v="0"/>
    <x v="0"/>
    <x v="1"/>
    <x v="1"/>
    <x v="0"/>
    <x v="0"/>
    <x v="0"/>
    <x v="0"/>
    <x v="0"/>
    <x v="0"/>
  </r>
  <r>
    <x v="15"/>
    <x v="1"/>
    <x v="0"/>
    <x v="4"/>
    <x v="0"/>
    <x v="0"/>
    <x v="0"/>
    <x v="0"/>
    <x v="1"/>
    <x v="1"/>
    <x v="0"/>
    <x v="0"/>
    <x v="0"/>
    <x v="0"/>
    <x v="0"/>
    <x v="0"/>
  </r>
  <r>
    <x v="15"/>
    <x v="1"/>
    <x v="0"/>
    <x v="5"/>
    <x v="0"/>
    <x v="0"/>
    <x v="0"/>
    <x v="0"/>
    <x v="1"/>
    <x v="1"/>
    <x v="0"/>
    <x v="0"/>
    <x v="0"/>
    <x v="0"/>
    <x v="0"/>
    <x v="0"/>
  </r>
  <r>
    <x v="15"/>
    <x v="1"/>
    <x v="0"/>
    <x v="6"/>
    <x v="0"/>
    <x v="0"/>
    <x v="0"/>
    <x v="0"/>
    <x v="1"/>
    <x v="1"/>
    <x v="0"/>
    <x v="0"/>
    <x v="0"/>
    <x v="0"/>
    <x v="0"/>
    <x v="0"/>
  </r>
  <r>
    <x v="15"/>
    <x v="1"/>
    <x v="0"/>
    <x v="7"/>
    <x v="0"/>
    <x v="0"/>
    <x v="0"/>
    <x v="0"/>
    <x v="1"/>
    <x v="1"/>
    <x v="0"/>
    <x v="0"/>
    <x v="0"/>
    <x v="0"/>
    <x v="0"/>
    <x v="0"/>
  </r>
  <r>
    <x v="15"/>
    <x v="1"/>
    <x v="0"/>
    <x v="8"/>
    <x v="0"/>
    <x v="0"/>
    <x v="0"/>
    <x v="0"/>
    <x v="1"/>
    <x v="1"/>
    <x v="0"/>
    <x v="0"/>
    <x v="0"/>
    <x v="0"/>
    <x v="0"/>
    <x v="0"/>
  </r>
  <r>
    <x v="15"/>
    <x v="1"/>
    <x v="0"/>
    <x v="9"/>
    <x v="0"/>
    <x v="0"/>
    <x v="0"/>
    <x v="0"/>
    <x v="1"/>
    <x v="1"/>
    <x v="0"/>
    <x v="0"/>
    <x v="0"/>
    <x v="0"/>
    <x v="0"/>
    <x v="0"/>
  </r>
  <r>
    <x v="15"/>
    <x v="1"/>
    <x v="1"/>
    <x v="10"/>
    <x v="0"/>
    <x v="0"/>
    <x v="0"/>
    <x v="0"/>
    <x v="1"/>
    <x v="1"/>
    <x v="0"/>
    <x v="0"/>
    <x v="0"/>
    <x v="0"/>
    <x v="0"/>
    <x v="0"/>
  </r>
  <r>
    <x v="15"/>
    <x v="1"/>
    <x v="1"/>
    <x v="11"/>
    <x v="3"/>
    <x v="0"/>
    <x v="0"/>
    <x v="0"/>
    <x v="1"/>
    <x v="1"/>
    <x v="0"/>
    <x v="0"/>
    <x v="0"/>
    <x v="0"/>
    <x v="0"/>
    <x v="0"/>
  </r>
  <r>
    <x v="15"/>
    <x v="1"/>
    <x v="1"/>
    <x v="12"/>
    <x v="0"/>
    <x v="0"/>
    <x v="0"/>
    <x v="0"/>
    <x v="1"/>
    <x v="1"/>
    <x v="0"/>
    <x v="0"/>
    <x v="0"/>
    <x v="0"/>
    <x v="0"/>
    <x v="0"/>
  </r>
  <r>
    <x v="15"/>
    <x v="1"/>
    <x v="1"/>
    <x v="13"/>
    <x v="0"/>
    <x v="0"/>
    <x v="0"/>
    <x v="0"/>
    <x v="1"/>
    <x v="1"/>
    <x v="0"/>
    <x v="0"/>
    <x v="0"/>
    <x v="0"/>
    <x v="0"/>
    <x v="0"/>
  </r>
  <r>
    <x v="15"/>
    <x v="1"/>
    <x v="1"/>
    <x v="14"/>
    <x v="0"/>
    <x v="0"/>
    <x v="0"/>
    <x v="0"/>
    <x v="1"/>
    <x v="1"/>
    <x v="0"/>
    <x v="0"/>
    <x v="0"/>
    <x v="0"/>
    <x v="0"/>
    <x v="0"/>
  </r>
  <r>
    <x v="15"/>
    <x v="1"/>
    <x v="1"/>
    <x v="15"/>
    <x v="0"/>
    <x v="0"/>
    <x v="0"/>
    <x v="0"/>
    <x v="1"/>
    <x v="1"/>
    <x v="0"/>
    <x v="0"/>
    <x v="0"/>
    <x v="0"/>
    <x v="0"/>
    <x v="0"/>
  </r>
  <r>
    <x v="15"/>
    <x v="1"/>
    <x v="1"/>
    <x v="16"/>
    <x v="0"/>
    <x v="0"/>
    <x v="0"/>
    <x v="0"/>
    <x v="1"/>
    <x v="1"/>
    <x v="0"/>
    <x v="0"/>
    <x v="0"/>
    <x v="0"/>
    <x v="0"/>
    <x v="0"/>
  </r>
  <r>
    <x v="15"/>
    <x v="1"/>
    <x v="1"/>
    <x v="17"/>
    <x v="0"/>
    <x v="0"/>
    <x v="0"/>
    <x v="0"/>
    <x v="1"/>
    <x v="1"/>
    <x v="0"/>
    <x v="0"/>
    <x v="0"/>
    <x v="0"/>
    <x v="0"/>
    <x v="0"/>
  </r>
  <r>
    <x v="15"/>
    <x v="1"/>
    <x v="1"/>
    <x v="18"/>
    <x v="0"/>
    <x v="0"/>
    <x v="0"/>
    <x v="0"/>
    <x v="1"/>
    <x v="1"/>
    <x v="0"/>
    <x v="0"/>
    <x v="0"/>
    <x v="0"/>
    <x v="0"/>
    <x v="0"/>
  </r>
  <r>
    <x v="15"/>
    <x v="1"/>
    <x v="1"/>
    <x v="19"/>
    <x v="0"/>
    <x v="0"/>
    <x v="0"/>
    <x v="0"/>
    <x v="1"/>
    <x v="1"/>
    <x v="0"/>
    <x v="0"/>
    <x v="0"/>
    <x v="0"/>
    <x v="0"/>
    <x v="0"/>
  </r>
  <r>
    <x v="16"/>
    <x v="3"/>
    <x v="0"/>
    <x v="0"/>
    <x v="5"/>
    <x v="0"/>
    <x v="0"/>
    <x v="0"/>
    <x v="1"/>
    <x v="1"/>
    <x v="0"/>
    <x v="0"/>
    <x v="0"/>
    <x v="0"/>
    <x v="0"/>
    <x v="0"/>
  </r>
  <r>
    <x v="16"/>
    <x v="3"/>
    <x v="0"/>
    <x v="1"/>
    <x v="0"/>
    <x v="0"/>
    <x v="0"/>
    <x v="0"/>
    <x v="1"/>
    <x v="1"/>
    <x v="0"/>
    <x v="0"/>
    <x v="0"/>
    <x v="0"/>
    <x v="0"/>
    <x v="0"/>
  </r>
  <r>
    <x v="16"/>
    <x v="3"/>
    <x v="0"/>
    <x v="2"/>
    <x v="0"/>
    <x v="0"/>
    <x v="0"/>
    <x v="0"/>
    <x v="1"/>
    <x v="1"/>
    <x v="0"/>
    <x v="0"/>
    <x v="0"/>
    <x v="0"/>
    <x v="0"/>
    <x v="0"/>
  </r>
  <r>
    <x v="16"/>
    <x v="3"/>
    <x v="0"/>
    <x v="3"/>
    <x v="0"/>
    <x v="0"/>
    <x v="0"/>
    <x v="0"/>
    <x v="1"/>
    <x v="1"/>
    <x v="0"/>
    <x v="0"/>
    <x v="0"/>
    <x v="0"/>
    <x v="0"/>
    <x v="0"/>
  </r>
  <r>
    <x v="16"/>
    <x v="3"/>
    <x v="0"/>
    <x v="4"/>
    <x v="0"/>
    <x v="0"/>
    <x v="0"/>
    <x v="0"/>
    <x v="1"/>
    <x v="1"/>
    <x v="0"/>
    <x v="0"/>
    <x v="0"/>
    <x v="0"/>
    <x v="0"/>
    <x v="0"/>
  </r>
  <r>
    <x v="16"/>
    <x v="3"/>
    <x v="0"/>
    <x v="5"/>
    <x v="0"/>
    <x v="0"/>
    <x v="0"/>
    <x v="0"/>
    <x v="1"/>
    <x v="1"/>
    <x v="0"/>
    <x v="0"/>
    <x v="0"/>
    <x v="0"/>
    <x v="0"/>
    <x v="0"/>
  </r>
  <r>
    <x v="16"/>
    <x v="3"/>
    <x v="0"/>
    <x v="6"/>
    <x v="0"/>
    <x v="0"/>
    <x v="0"/>
    <x v="0"/>
    <x v="1"/>
    <x v="1"/>
    <x v="0"/>
    <x v="0"/>
    <x v="0"/>
    <x v="0"/>
    <x v="0"/>
    <x v="0"/>
  </r>
  <r>
    <x v="16"/>
    <x v="3"/>
    <x v="0"/>
    <x v="7"/>
    <x v="0"/>
    <x v="0"/>
    <x v="0"/>
    <x v="0"/>
    <x v="1"/>
    <x v="1"/>
    <x v="0"/>
    <x v="0"/>
    <x v="0"/>
    <x v="0"/>
    <x v="0"/>
    <x v="0"/>
  </r>
  <r>
    <x v="16"/>
    <x v="3"/>
    <x v="0"/>
    <x v="8"/>
    <x v="0"/>
    <x v="0"/>
    <x v="0"/>
    <x v="0"/>
    <x v="1"/>
    <x v="1"/>
    <x v="0"/>
    <x v="0"/>
    <x v="0"/>
    <x v="0"/>
    <x v="0"/>
    <x v="0"/>
  </r>
  <r>
    <x v="16"/>
    <x v="3"/>
    <x v="0"/>
    <x v="9"/>
    <x v="0"/>
    <x v="0"/>
    <x v="0"/>
    <x v="0"/>
    <x v="1"/>
    <x v="1"/>
    <x v="0"/>
    <x v="0"/>
    <x v="0"/>
    <x v="0"/>
    <x v="0"/>
    <x v="0"/>
  </r>
  <r>
    <x v="16"/>
    <x v="3"/>
    <x v="1"/>
    <x v="10"/>
    <x v="0"/>
    <x v="0"/>
    <x v="0"/>
    <x v="0"/>
    <x v="1"/>
    <x v="1"/>
    <x v="0"/>
    <x v="0"/>
    <x v="0"/>
    <x v="0"/>
    <x v="0"/>
    <x v="0"/>
  </r>
  <r>
    <x v="16"/>
    <x v="3"/>
    <x v="1"/>
    <x v="11"/>
    <x v="0"/>
    <x v="0"/>
    <x v="0"/>
    <x v="0"/>
    <x v="1"/>
    <x v="1"/>
    <x v="0"/>
    <x v="0"/>
    <x v="0"/>
    <x v="0"/>
    <x v="0"/>
    <x v="0"/>
  </r>
  <r>
    <x v="16"/>
    <x v="3"/>
    <x v="1"/>
    <x v="12"/>
    <x v="0"/>
    <x v="0"/>
    <x v="0"/>
    <x v="0"/>
    <x v="1"/>
    <x v="1"/>
    <x v="0"/>
    <x v="0"/>
    <x v="0"/>
    <x v="0"/>
    <x v="0"/>
    <x v="0"/>
  </r>
  <r>
    <x v="16"/>
    <x v="3"/>
    <x v="1"/>
    <x v="13"/>
    <x v="0"/>
    <x v="0"/>
    <x v="0"/>
    <x v="0"/>
    <x v="1"/>
    <x v="1"/>
    <x v="0"/>
    <x v="0"/>
    <x v="0"/>
    <x v="0"/>
    <x v="0"/>
    <x v="0"/>
  </r>
  <r>
    <x v="16"/>
    <x v="3"/>
    <x v="1"/>
    <x v="14"/>
    <x v="0"/>
    <x v="0"/>
    <x v="0"/>
    <x v="0"/>
    <x v="1"/>
    <x v="1"/>
    <x v="0"/>
    <x v="0"/>
    <x v="0"/>
    <x v="0"/>
    <x v="0"/>
    <x v="0"/>
  </r>
  <r>
    <x v="16"/>
    <x v="3"/>
    <x v="1"/>
    <x v="15"/>
    <x v="0"/>
    <x v="0"/>
    <x v="0"/>
    <x v="0"/>
    <x v="1"/>
    <x v="1"/>
    <x v="0"/>
    <x v="0"/>
    <x v="0"/>
    <x v="0"/>
    <x v="0"/>
    <x v="0"/>
  </r>
  <r>
    <x v="16"/>
    <x v="3"/>
    <x v="1"/>
    <x v="16"/>
    <x v="0"/>
    <x v="0"/>
    <x v="0"/>
    <x v="0"/>
    <x v="1"/>
    <x v="1"/>
    <x v="0"/>
    <x v="0"/>
    <x v="0"/>
    <x v="0"/>
    <x v="0"/>
    <x v="0"/>
  </r>
  <r>
    <x v="16"/>
    <x v="3"/>
    <x v="1"/>
    <x v="17"/>
    <x v="0"/>
    <x v="0"/>
    <x v="0"/>
    <x v="0"/>
    <x v="1"/>
    <x v="1"/>
    <x v="0"/>
    <x v="0"/>
    <x v="0"/>
    <x v="0"/>
    <x v="0"/>
    <x v="0"/>
  </r>
  <r>
    <x v="16"/>
    <x v="3"/>
    <x v="1"/>
    <x v="18"/>
    <x v="0"/>
    <x v="0"/>
    <x v="0"/>
    <x v="0"/>
    <x v="1"/>
    <x v="1"/>
    <x v="0"/>
    <x v="0"/>
    <x v="0"/>
    <x v="0"/>
    <x v="0"/>
    <x v="0"/>
  </r>
  <r>
    <x v="16"/>
    <x v="3"/>
    <x v="1"/>
    <x v="19"/>
    <x v="0"/>
    <x v="0"/>
    <x v="0"/>
    <x v="0"/>
    <x v="1"/>
    <x v="1"/>
    <x v="0"/>
    <x v="0"/>
    <x v="0"/>
    <x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54C8A4B-E3B3-46D4-AF01-F43A5498A7E1}" name="TablaDinámica13" cacheId="13" applyNumberFormats="0" applyBorderFormats="0" applyFontFormats="0" applyPatternFormats="0" applyAlignmentFormats="0" applyWidthHeightFormats="1" dataCaption="Valores" updatedVersion="6" minRefreshableVersion="3" showDrill="0" colGrandTotals="0" itemPrintTitles="1" createdVersion="6" indent="0" outline="1" outlineData="1" multipleFieldFilters="0">
  <location ref="A4:M27" firstHeaderRow="0" firstDataRow="1" firstDataCol="1" rowPageCount="2" colPageCount="1"/>
  <pivotFields count="16">
    <pivotField axis="axisPage" showAll="0">
      <items count="18">
        <item x="0"/>
        <item x="1"/>
        <item x="3"/>
        <item x="4"/>
        <item x="5"/>
        <item x="2"/>
        <item x="6"/>
        <item x="7"/>
        <item x="8"/>
        <item x="9"/>
        <item x="10"/>
        <item x="11"/>
        <item x="12"/>
        <item x="13"/>
        <item x="14"/>
        <item x="15"/>
        <item x="16"/>
        <item t="default"/>
      </items>
    </pivotField>
    <pivotField axis="axisPage" showAll="0">
      <items count="5">
        <item x="1"/>
        <item x="0"/>
        <item x="2"/>
        <item x="3"/>
        <item t="default"/>
      </items>
    </pivotField>
    <pivotField axis="axisRow" showAll="0" sortType="ascending">
      <items count="3">
        <item x="1"/>
        <item x="0"/>
        <item t="default"/>
      </items>
    </pivotField>
    <pivotField axis="axisRow" showAll="0">
      <items count="21">
        <item x="1"/>
        <item x="12"/>
        <item x="2"/>
        <item x="3"/>
        <item x="4"/>
        <item x="13"/>
        <item x="14"/>
        <item x="5"/>
        <item x="6"/>
        <item x="15"/>
        <item x="7"/>
        <item x="11"/>
        <item x="0"/>
        <item x="10"/>
        <item x="8"/>
        <item x="16"/>
        <item x="9"/>
        <item x="17"/>
        <item x="18"/>
        <item x="19"/>
        <item t="default"/>
      </items>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2">
    <field x="2"/>
    <field x="3"/>
  </rowFields>
  <rowItems count="23">
    <i>
      <x/>
    </i>
    <i r="1">
      <x v="1"/>
    </i>
    <i r="1">
      <x v="5"/>
    </i>
    <i r="1">
      <x v="6"/>
    </i>
    <i r="1">
      <x v="9"/>
    </i>
    <i r="1">
      <x v="11"/>
    </i>
    <i r="1">
      <x v="13"/>
    </i>
    <i r="1">
      <x v="15"/>
    </i>
    <i r="1">
      <x v="17"/>
    </i>
    <i r="1">
      <x v="18"/>
    </i>
    <i r="1">
      <x v="19"/>
    </i>
    <i>
      <x v="1"/>
    </i>
    <i r="1">
      <x/>
    </i>
    <i r="1">
      <x v="2"/>
    </i>
    <i r="1">
      <x v="3"/>
    </i>
    <i r="1">
      <x v="4"/>
    </i>
    <i r="1">
      <x v="7"/>
    </i>
    <i r="1">
      <x v="8"/>
    </i>
    <i r="1">
      <x v="10"/>
    </i>
    <i r="1">
      <x v="12"/>
    </i>
    <i r="1">
      <x v="14"/>
    </i>
    <i r="1">
      <x v="16"/>
    </i>
    <i t="grand">
      <x/>
    </i>
  </rowItems>
  <colFields count="1">
    <field x="-2"/>
  </colFields>
  <colItems count="12">
    <i>
      <x/>
    </i>
    <i i="1">
      <x v="1"/>
    </i>
    <i i="2">
      <x v="2"/>
    </i>
    <i i="3">
      <x v="3"/>
    </i>
    <i i="4">
      <x v="4"/>
    </i>
    <i i="5">
      <x v="5"/>
    </i>
    <i i="6">
      <x v="6"/>
    </i>
    <i i="7">
      <x v="7"/>
    </i>
    <i i="8">
      <x v="8"/>
    </i>
    <i i="9">
      <x v="9"/>
    </i>
    <i i="10">
      <x v="10"/>
    </i>
    <i i="11">
      <x v="11"/>
    </i>
  </colItems>
  <pageFields count="2">
    <pageField fld="1" hier="-1"/>
    <pageField fld="0" hier="-1"/>
  </pageFields>
  <dataFields count="12">
    <dataField name="Suma de Ene" fld="4" baseField="0" baseItem="0"/>
    <dataField name="Suma de Feb" fld="5" baseField="0" baseItem="0"/>
    <dataField name="Suma de Mar" fld="6" baseField="0" baseItem="0"/>
    <dataField name="Suma de Abr" fld="7" baseField="0" baseItem="0"/>
    <dataField name="Suma de May" fld="8" baseField="0" baseItem="0"/>
    <dataField name="Suma de Jun" fld="9" baseField="0" baseItem="0"/>
    <dataField name="Suma de Jul" fld="10" baseField="0" baseItem="0"/>
    <dataField name="Suma de Ago" fld="11" baseField="0" baseItem="0"/>
    <dataField name="Suma de Sep" fld="12" baseField="0" baseItem="0"/>
    <dataField name="Suma de Oct" fld="13" baseField="0" baseItem="0"/>
    <dataField name="Suma de Nov" fld="14" baseField="0" baseItem="0"/>
    <dataField name="Suma de Dic" fld="15" baseField="0" baseItem="0"/>
  </dataFields>
  <formats count="36">
    <format dxfId="71">
      <pivotArea field="2" type="button" dataOnly="0" labelOnly="1" outline="0" axis="axisRow" fieldPosition="0"/>
    </format>
    <format dxfId="70">
      <pivotArea dataOnly="0" labelOnly="1" outline="0" fieldPosition="0">
        <references count="1">
          <reference field="4294967294" count="12">
            <x v="0"/>
            <x v="1"/>
            <x v="2"/>
            <x v="3"/>
            <x v="4"/>
            <x v="5"/>
            <x v="6"/>
            <x v="7"/>
            <x v="8"/>
            <x v="9"/>
            <x v="10"/>
            <x v="11"/>
          </reference>
        </references>
      </pivotArea>
    </format>
    <format dxfId="69">
      <pivotArea field="2" type="button" dataOnly="0" labelOnly="1" outline="0" axis="axisRow" fieldPosition="0"/>
    </format>
    <format dxfId="68">
      <pivotArea dataOnly="0" labelOnly="1" outline="0" fieldPosition="0">
        <references count="1">
          <reference field="4294967294" count="12">
            <x v="0"/>
            <x v="1"/>
            <x v="2"/>
            <x v="3"/>
            <x v="4"/>
            <x v="5"/>
            <x v="6"/>
            <x v="7"/>
            <x v="8"/>
            <x v="9"/>
            <x v="10"/>
            <x v="11"/>
          </reference>
        </references>
      </pivotArea>
    </format>
    <format dxfId="67">
      <pivotArea field="2" type="button" dataOnly="0" labelOnly="1" outline="0" axis="axisRow" fieldPosition="0"/>
    </format>
    <format dxfId="66">
      <pivotArea dataOnly="0" labelOnly="1" outline="0" fieldPosition="0">
        <references count="1">
          <reference field="4294967294" count="12">
            <x v="0"/>
            <x v="1"/>
            <x v="2"/>
            <x v="3"/>
            <x v="4"/>
            <x v="5"/>
            <x v="6"/>
            <x v="7"/>
            <x v="8"/>
            <x v="9"/>
            <x v="10"/>
            <x v="11"/>
          </reference>
        </references>
      </pivotArea>
    </format>
    <format dxfId="65">
      <pivotArea outline="0" collapsedLevelsAreSubtotals="1" fieldPosition="0"/>
    </format>
    <format dxfId="64">
      <pivotArea outline="0" collapsedLevelsAreSubtotals="1" fieldPosition="0"/>
    </format>
    <format dxfId="63">
      <pivotArea outline="0" collapsedLevelsAreSubtotals="1" fieldPosition="0"/>
    </format>
    <format dxfId="62">
      <pivotArea outline="0" collapsedLevelsAreSubtotals="1" fieldPosition="0"/>
    </format>
    <format dxfId="61">
      <pivotArea outline="0" collapsedLevelsAreSubtotals="1" fieldPosition="0"/>
    </format>
    <format dxfId="60">
      <pivotArea outline="0" collapsedLevelsAreSubtotals="1" fieldPosition="0"/>
    </format>
    <format dxfId="59">
      <pivotArea type="all" dataOnly="0" outline="0" fieldPosition="0"/>
    </format>
    <format dxfId="58">
      <pivotArea outline="0" collapsedLevelsAreSubtotals="1" fieldPosition="0"/>
    </format>
    <format dxfId="57">
      <pivotArea field="2" type="button" dataOnly="0" labelOnly="1" outline="0" axis="axisRow" fieldPosition="0"/>
    </format>
    <format dxfId="56">
      <pivotArea dataOnly="0" labelOnly="1" fieldPosition="0">
        <references count="1">
          <reference field="2" count="0"/>
        </references>
      </pivotArea>
    </format>
    <format dxfId="55">
      <pivotArea dataOnly="0" labelOnly="1" grandRow="1" outline="0" fieldPosition="0"/>
    </format>
    <format dxfId="54">
      <pivotArea dataOnly="0" labelOnly="1" fieldPosition="0">
        <references count="2">
          <reference field="2" count="1" selected="0">
            <x v="0"/>
          </reference>
          <reference field="3" count="10">
            <x v="1"/>
            <x v="5"/>
            <x v="6"/>
            <x v="9"/>
            <x v="11"/>
            <x v="13"/>
            <x v="15"/>
            <x v="17"/>
            <x v="18"/>
            <x v="19"/>
          </reference>
        </references>
      </pivotArea>
    </format>
    <format dxfId="53">
      <pivotArea dataOnly="0" labelOnly="1" fieldPosition="0">
        <references count="2">
          <reference field="2" count="1" selected="0">
            <x v="1"/>
          </reference>
          <reference field="3" count="10">
            <x v="0"/>
            <x v="2"/>
            <x v="3"/>
            <x v="4"/>
            <x v="7"/>
            <x v="8"/>
            <x v="10"/>
            <x v="12"/>
            <x v="14"/>
            <x v="16"/>
          </reference>
        </references>
      </pivotArea>
    </format>
    <format dxfId="52">
      <pivotArea dataOnly="0" labelOnly="1" outline="0" fieldPosition="0">
        <references count="1">
          <reference field="4294967294" count="12">
            <x v="0"/>
            <x v="1"/>
            <x v="2"/>
            <x v="3"/>
            <x v="4"/>
            <x v="5"/>
            <x v="6"/>
            <x v="7"/>
            <x v="8"/>
            <x v="9"/>
            <x v="10"/>
            <x v="11"/>
          </reference>
        </references>
      </pivotArea>
    </format>
    <format dxfId="51">
      <pivotArea type="all" dataOnly="0" outline="0" fieldPosition="0"/>
    </format>
    <format dxfId="50">
      <pivotArea outline="0" collapsedLevelsAreSubtotals="1" fieldPosition="0"/>
    </format>
    <format dxfId="49">
      <pivotArea field="2" type="button" dataOnly="0" labelOnly="1" outline="0" axis="axisRow" fieldPosition="0"/>
    </format>
    <format dxfId="48">
      <pivotArea dataOnly="0" labelOnly="1" fieldPosition="0">
        <references count="1">
          <reference field="2" count="0"/>
        </references>
      </pivotArea>
    </format>
    <format dxfId="47">
      <pivotArea dataOnly="0" labelOnly="1" grandRow="1" outline="0" fieldPosition="0"/>
    </format>
    <format dxfId="46">
      <pivotArea dataOnly="0" labelOnly="1" fieldPosition="0">
        <references count="2">
          <reference field="2" count="1" selected="0">
            <x v="0"/>
          </reference>
          <reference field="3" count="10">
            <x v="1"/>
            <x v="5"/>
            <x v="6"/>
            <x v="9"/>
            <x v="11"/>
            <x v="13"/>
            <x v="15"/>
            <x v="17"/>
            <x v="18"/>
            <x v="19"/>
          </reference>
        </references>
      </pivotArea>
    </format>
    <format dxfId="45">
      <pivotArea dataOnly="0" labelOnly="1" fieldPosition="0">
        <references count="2">
          <reference field="2" count="1" selected="0">
            <x v="1"/>
          </reference>
          <reference field="3" count="10">
            <x v="0"/>
            <x v="2"/>
            <x v="3"/>
            <x v="4"/>
            <x v="7"/>
            <x v="8"/>
            <x v="10"/>
            <x v="12"/>
            <x v="14"/>
            <x v="16"/>
          </reference>
        </references>
      </pivotArea>
    </format>
    <format dxfId="44">
      <pivotArea dataOnly="0" labelOnly="1" outline="0" fieldPosition="0">
        <references count="1">
          <reference field="4294967294" count="12">
            <x v="0"/>
            <x v="1"/>
            <x v="2"/>
            <x v="3"/>
            <x v="4"/>
            <x v="5"/>
            <x v="6"/>
            <x v="7"/>
            <x v="8"/>
            <x v="9"/>
            <x v="10"/>
            <x v="11"/>
          </reference>
        </references>
      </pivotArea>
    </format>
    <format dxfId="43">
      <pivotArea collapsedLevelsAreSubtotals="1" fieldPosition="0">
        <references count="1">
          <reference field="2" count="1">
            <x v="0"/>
          </reference>
        </references>
      </pivotArea>
    </format>
    <format dxfId="42">
      <pivotArea collapsedLevelsAreSubtotals="1" fieldPosition="0">
        <references count="2">
          <reference field="2" count="1" selected="0">
            <x v="0"/>
          </reference>
          <reference field="3" count="10">
            <x v="1"/>
            <x v="5"/>
            <x v="6"/>
            <x v="9"/>
            <x v="11"/>
            <x v="13"/>
            <x v="15"/>
            <x v="17"/>
            <x v="18"/>
            <x v="19"/>
          </reference>
        </references>
      </pivotArea>
    </format>
    <format dxfId="41">
      <pivotArea dataOnly="0" labelOnly="1" fieldPosition="0">
        <references count="1">
          <reference field="2" count="1">
            <x v="0"/>
          </reference>
        </references>
      </pivotArea>
    </format>
    <format dxfId="40">
      <pivotArea dataOnly="0" labelOnly="1" fieldPosition="0">
        <references count="2">
          <reference field="2" count="1" selected="0">
            <x v="0"/>
          </reference>
          <reference field="3" count="10">
            <x v="1"/>
            <x v="5"/>
            <x v="6"/>
            <x v="9"/>
            <x v="11"/>
            <x v="13"/>
            <x v="15"/>
            <x v="17"/>
            <x v="18"/>
            <x v="19"/>
          </reference>
        </references>
      </pivotArea>
    </format>
    <format dxfId="39">
      <pivotArea collapsedLevelsAreSubtotals="1" fieldPosition="0">
        <references count="1">
          <reference field="2" count="1">
            <x v="1"/>
          </reference>
        </references>
      </pivotArea>
    </format>
    <format dxfId="38">
      <pivotArea collapsedLevelsAreSubtotals="1" fieldPosition="0">
        <references count="2">
          <reference field="2" count="1" selected="0">
            <x v="1"/>
          </reference>
          <reference field="3" count="10">
            <x v="0"/>
            <x v="2"/>
            <x v="3"/>
            <x v="4"/>
            <x v="7"/>
            <x v="8"/>
            <x v="10"/>
            <x v="12"/>
            <x v="14"/>
            <x v="16"/>
          </reference>
        </references>
      </pivotArea>
    </format>
    <format dxfId="37">
      <pivotArea dataOnly="0" labelOnly="1" fieldPosition="0">
        <references count="1">
          <reference field="2" count="1">
            <x v="1"/>
          </reference>
        </references>
      </pivotArea>
    </format>
    <format dxfId="36">
      <pivotArea dataOnly="0" labelOnly="1" fieldPosition="0">
        <references count="2">
          <reference field="2" count="1" selected="0">
            <x v="1"/>
          </reference>
          <reference field="3" count="10">
            <x v="0"/>
            <x v="2"/>
            <x v="3"/>
            <x v="4"/>
            <x v="7"/>
            <x v="8"/>
            <x v="10"/>
            <x v="12"/>
            <x v="14"/>
            <x v="16"/>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44"/>
  <sheetViews>
    <sheetView showGridLines="0" tabSelected="1" zoomScale="85" zoomScaleNormal="85" workbookViewId="0">
      <pane xSplit="2" ySplit="7" topLeftCell="C8" activePane="bottomRight" state="frozen"/>
      <selection activeCell="C8" sqref="C8"/>
      <selection pane="topRight" activeCell="C8" sqref="C8"/>
      <selection pane="bottomLeft" activeCell="C8" sqref="C8"/>
      <selection pane="bottomRight" activeCell="C8" sqref="C8"/>
    </sheetView>
  </sheetViews>
  <sheetFormatPr baseColWidth="10" defaultColWidth="11.42578125" defaultRowHeight="12.75" outlineLevelRow="1" x14ac:dyDescent="0.2"/>
  <cols>
    <col min="1" max="1" width="5.5703125" bestFit="1" customWidth="1"/>
    <col min="2" max="2" width="39.42578125" bestFit="1" customWidth="1"/>
    <col min="3" max="3" width="37.5703125" bestFit="1" customWidth="1"/>
    <col min="4" max="12" width="10.7109375" customWidth="1"/>
    <col min="13" max="15" width="10.7109375" hidden="1" customWidth="1"/>
    <col min="16" max="16" width="8.28515625" customWidth="1"/>
    <col min="17" max="17" width="26.85546875" customWidth="1"/>
  </cols>
  <sheetData>
    <row r="1" spans="1:18" ht="15.75" x14ac:dyDescent="0.25">
      <c r="A1" s="55" t="s">
        <v>0</v>
      </c>
      <c r="B1" s="55"/>
      <c r="C1" s="55"/>
      <c r="D1" s="3"/>
      <c r="E1" s="3"/>
      <c r="F1" s="29">
        <v>2018</v>
      </c>
      <c r="G1" s="3"/>
      <c r="H1" s="3"/>
      <c r="I1" s="3"/>
      <c r="J1" s="3"/>
      <c r="K1" s="3"/>
      <c r="L1" s="3"/>
      <c r="M1" s="3"/>
      <c r="N1" s="3"/>
      <c r="O1" s="3"/>
    </row>
    <row r="2" spans="1:18" x14ac:dyDescent="0.2">
      <c r="A2" s="4" t="s">
        <v>96</v>
      </c>
      <c r="B2" s="3"/>
      <c r="C2" s="3"/>
      <c r="D2" s="3"/>
      <c r="E2" s="3"/>
      <c r="F2" s="3"/>
      <c r="G2" s="3"/>
      <c r="H2" s="3"/>
      <c r="I2" s="3"/>
      <c r="J2" s="3"/>
      <c r="K2" s="3"/>
      <c r="L2" s="3"/>
      <c r="M2" s="3"/>
      <c r="N2" s="3"/>
      <c r="O2" s="3"/>
    </row>
    <row r="3" spans="1:18" ht="15" x14ac:dyDescent="0.25">
      <c r="A3" s="56" t="s">
        <v>127</v>
      </c>
      <c r="B3" s="56"/>
      <c r="C3" s="56"/>
      <c r="D3" s="19"/>
      <c r="E3" s="18"/>
      <c r="F3" s="18"/>
      <c r="G3" s="18"/>
      <c r="H3" s="18"/>
      <c r="I3" s="18"/>
      <c r="J3" s="18"/>
      <c r="K3" s="18"/>
      <c r="L3" s="18"/>
      <c r="M3" s="18"/>
      <c r="N3" s="18"/>
      <c r="O3" s="18"/>
    </row>
    <row r="4" spans="1:18" x14ac:dyDescent="0.2">
      <c r="A4" s="18"/>
      <c r="B4" s="18"/>
      <c r="C4" s="18"/>
      <c r="D4" s="18"/>
      <c r="E4" s="18"/>
      <c r="F4" s="18"/>
      <c r="G4" s="18"/>
      <c r="H4" s="18"/>
      <c r="I4" s="18"/>
      <c r="J4" s="18"/>
      <c r="K4" s="18"/>
      <c r="L4" s="18"/>
      <c r="M4" s="18"/>
      <c r="N4" s="18"/>
      <c r="O4" s="18"/>
    </row>
    <row r="5" spans="1:18" ht="15" x14ac:dyDescent="0.25">
      <c r="A5" s="57" t="s">
        <v>93</v>
      </c>
      <c r="B5" s="57"/>
      <c r="C5" s="57"/>
      <c r="D5" s="3"/>
      <c r="E5" s="3"/>
      <c r="F5" s="3"/>
      <c r="G5" s="3"/>
      <c r="H5" s="3"/>
      <c r="I5" s="3"/>
      <c r="J5" s="3"/>
      <c r="K5" s="3"/>
      <c r="L5" s="3"/>
      <c r="M5" s="3"/>
      <c r="N5" s="3"/>
      <c r="O5" s="3"/>
    </row>
    <row r="6" spans="1:18" ht="12.75" customHeight="1" x14ac:dyDescent="0.2">
      <c r="A6" s="52" t="s">
        <v>6</v>
      </c>
      <c r="B6" s="52"/>
      <c r="C6" s="52"/>
      <c r="D6" s="3"/>
      <c r="E6" s="3"/>
      <c r="F6" s="3"/>
      <c r="G6" s="3"/>
      <c r="H6" s="3"/>
      <c r="I6" s="3"/>
      <c r="J6" s="3"/>
      <c r="K6" s="3"/>
      <c r="L6" s="3"/>
      <c r="M6" s="3"/>
      <c r="N6" s="3"/>
      <c r="O6" s="3"/>
    </row>
    <row r="7" spans="1:18" ht="25.5" x14ac:dyDescent="0.2">
      <c r="A7" s="30" t="s">
        <v>2</v>
      </c>
      <c r="B7" s="30" t="s">
        <v>1</v>
      </c>
      <c r="C7" s="10"/>
      <c r="D7" s="10" t="s">
        <v>80</v>
      </c>
      <c r="E7" s="10" t="s">
        <v>81</v>
      </c>
      <c r="F7" s="10" t="s">
        <v>82</v>
      </c>
      <c r="G7" s="10" t="s">
        <v>83</v>
      </c>
      <c r="H7" s="10" t="s">
        <v>84</v>
      </c>
      <c r="I7" s="10" t="s">
        <v>85</v>
      </c>
      <c r="J7" s="10" t="s">
        <v>86</v>
      </c>
      <c r="K7" s="10" t="s">
        <v>87</v>
      </c>
      <c r="L7" s="10" t="s">
        <v>88</v>
      </c>
      <c r="M7" s="10" t="s">
        <v>89</v>
      </c>
      <c r="N7" s="10" t="s">
        <v>90</v>
      </c>
      <c r="O7" s="10" t="s">
        <v>91</v>
      </c>
      <c r="Q7" s="32" t="s">
        <v>124</v>
      </c>
    </row>
    <row r="8" spans="1:18" x14ac:dyDescent="0.2">
      <c r="A8" s="26" t="s">
        <v>128</v>
      </c>
      <c r="B8" s="26" t="s">
        <v>129</v>
      </c>
      <c r="C8" s="27" t="s">
        <v>75</v>
      </c>
      <c r="D8" s="28">
        <v>1</v>
      </c>
      <c r="E8" s="28">
        <v>1</v>
      </c>
      <c r="F8" s="28">
        <v>1</v>
      </c>
      <c r="G8" s="28">
        <v>0.98888888888888893</v>
      </c>
      <c r="H8" s="28">
        <v>1</v>
      </c>
      <c r="I8" s="28">
        <v>1</v>
      </c>
      <c r="J8" s="28">
        <v>0.86635944700460832</v>
      </c>
      <c r="K8" s="28">
        <v>0.84918793503480283</v>
      </c>
      <c r="L8" s="28">
        <v>0.9821428571428571</v>
      </c>
      <c r="M8" s="28"/>
      <c r="N8" s="28"/>
      <c r="O8" s="28"/>
      <c r="Q8" s="28">
        <v>0.95779117740399877</v>
      </c>
      <c r="R8" s="8"/>
    </row>
    <row r="9" spans="1:18" ht="12.75" hidden="1" customHeight="1" outlineLevel="1" x14ac:dyDescent="0.2">
      <c r="A9" s="1"/>
      <c r="B9" s="1"/>
      <c r="C9" s="7" t="s">
        <v>76</v>
      </c>
      <c r="D9" s="24">
        <v>322</v>
      </c>
      <c r="E9" s="24">
        <v>282</v>
      </c>
      <c r="F9" s="24">
        <v>324</v>
      </c>
      <c r="G9" s="24">
        <v>360</v>
      </c>
      <c r="H9" s="24">
        <v>340</v>
      </c>
      <c r="I9" s="24">
        <v>322</v>
      </c>
      <c r="J9" s="24">
        <v>434</v>
      </c>
      <c r="K9" s="24">
        <v>431</v>
      </c>
      <c r="L9" s="24">
        <v>336</v>
      </c>
      <c r="M9" s="24"/>
      <c r="N9" s="24"/>
      <c r="O9" s="24"/>
      <c r="Q9" s="24">
        <v>3151</v>
      </c>
      <c r="R9" s="8"/>
    </row>
    <row r="10" spans="1:18" ht="12.75" hidden="1" customHeight="1" outlineLevel="1" x14ac:dyDescent="0.2">
      <c r="A10" s="1"/>
      <c r="B10" s="1"/>
      <c r="C10" s="7" t="s">
        <v>77</v>
      </c>
      <c r="D10" s="25">
        <v>1</v>
      </c>
      <c r="E10" s="25">
        <v>1</v>
      </c>
      <c r="F10" s="25">
        <v>1</v>
      </c>
      <c r="G10" s="25">
        <v>0.98888888888888893</v>
      </c>
      <c r="H10" s="25">
        <v>0.99411764705882355</v>
      </c>
      <c r="I10" s="25">
        <v>0.96273291925465843</v>
      </c>
      <c r="J10" s="25">
        <v>0.86635944700460832</v>
      </c>
      <c r="K10" s="25">
        <v>0.84918793503480283</v>
      </c>
      <c r="L10" s="25">
        <v>0.9821428571428571</v>
      </c>
      <c r="M10" s="25"/>
      <c r="N10" s="25"/>
      <c r="O10" s="25"/>
      <c r="Q10" s="25">
        <v>0.95334814344652496</v>
      </c>
      <c r="R10" s="8"/>
    </row>
    <row r="11" spans="1:18" ht="12.75" hidden="1" customHeight="1" outlineLevel="1" x14ac:dyDescent="0.2">
      <c r="A11" s="1"/>
      <c r="B11" s="1"/>
      <c r="C11" s="7" t="s">
        <v>78</v>
      </c>
      <c r="D11" s="25">
        <v>0</v>
      </c>
      <c r="E11" s="25">
        <v>0</v>
      </c>
      <c r="F11" s="25">
        <v>0</v>
      </c>
      <c r="G11" s="25">
        <v>1.1111111111111112E-2</v>
      </c>
      <c r="H11" s="25">
        <v>5.8823529411764705E-3</v>
      </c>
      <c r="I11" s="25">
        <v>3.7267080745341616E-2</v>
      </c>
      <c r="J11" s="25">
        <v>0.13364055299539171</v>
      </c>
      <c r="K11" s="25">
        <v>0.15081206496519722</v>
      </c>
      <c r="L11" s="25">
        <v>1.7857142857142856E-2</v>
      </c>
      <c r="M11" s="25"/>
      <c r="N11" s="25"/>
      <c r="O11" s="25"/>
      <c r="Q11" s="25">
        <v>4.6651856553475091E-2</v>
      </c>
      <c r="R11" s="8"/>
    </row>
    <row r="12" spans="1:18" ht="12.75" hidden="1" customHeight="1" outlineLevel="1" x14ac:dyDescent="0.2">
      <c r="A12" s="1"/>
      <c r="B12" s="1"/>
      <c r="C12" s="7" t="s">
        <v>79</v>
      </c>
      <c r="D12" s="25">
        <v>0</v>
      </c>
      <c r="E12" s="25">
        <v>0</v>
      </c>
      <c r="F12" s="25">
        <v>0</v>
      </c>
      <c r="G12" s="25">
        <v>1.1111111111111112E-2</v>
      </c>
      <c r="H12" s="25">
        <v>0</v>
      </c>
      <c r="I12" s="25">
        <v>0</v>
      </c>
      <c r="J12" s="25">
        <v>0.13364055299539171</v>
      </c>
      <c r="K12" s="25">
        <v>0.15081206496519722</v>
      </c>
      <c r="L12" s="25">
        <v>1.7857142857142856E-2</v>
      </c>
      <c r="M12" s="25"/>
      <c r="N12" s="25"/>
      <c r="O12" s="25"/>
      <c r="Q12" s="25">
        <v>4.2208822596001269E-2</v>
      </c>
      <c r="R12" s="8"/>
    </row>
    <row r="13" spans="1:18" collapsed="1" x14ac:dyDescent="0.2">
      <c r="A13" s="26" t="s">
        <v>130</v>
      </c>
      <c r="B13" s="26" t="s">
        <v>131</v>
      </c>
      <c r="C13" s="27" t="s">
        <v>75</v>
      </c>
      <c r="D13" s="28">
        <v>1</v>
      </c>
      <c r="E13" s="28">
        <v>1</v>
      </c>
      <c r="F13" s="28">
        <v>1</v>
      </c>
      <c r="G13" s="28">
        <v>1</v>
      </c>
      <c r="H13" s="28">
        <v>1</v>
      </c>
      <c r="I13" s="28">
        <v>1</v>
      </c>
      <c r="J13" s="28">
        <v>1</v>
      </c>
      <c r="K13" s="28">
        <v>1</v>
      </c>
      <c r="L13" s="28">
        <v>1</v>
      </c>
      <c r="M13" s="28"/>
      <c r="N13" s="28"/>
      <c r="O13" s="28"/>
      <c r="Q13" s="28">
        <v>1</v>
      </c>
      <c r="R13" s="8"/>
    </row>
    <row r="14" spans="1:18" ht="12.75" hidden="1" customHeight="1" outlineLevel="1" x14ac:dyDescent="0.2">
      <c r="A14" s="1"/>
      <c r="B14" s="1"/>
      <c r="C14" s="7" t="s">
        <v>76</v>
      </c>
      <c r="D14" s="24">
        <v>70</v>
      </c>
      <c r="E14" s="24">
        <v>40</v>
      </c>
      <c r="F14" s="24">
        <v>80</v>
      </c>
      <c r="G14" s="24">
        <v>39</v>
      </c>
      <c r="H14" s="24">
        <v>100</v>
      </c>
      <c r="I14" s="24">
        <v>56</v>
      </c>
      <c r="J14" s="24">
        <v>70</v>
      </c>
      <c r="K14" s="24">
        <v>66</v>
      </c>
      <c r="L14" s="24">
        <v>108</v>
      </c>
      <c r="M14" s="24"/>
      <c r="N14" s="24"/>
      <c r="O14" s="24"/>
      <c r="Q14" s="24">
        <v>629</v>
      </c>
      <c r="R14" s="8"/>
    </row>
    <row r="15" spans="1:18" ht="12.75" hidden="1" customHeight="1" outlineLevel="1" x14ac:dyDescent="0.2">
      <c r="A15" s="1"/>
      <c r="B15" s="1"/>
      <c r="C15" s="7" t="s">
        <v>77</v>
      </c>
      <c r="D15" s="25">
        <v>1</v>
      </c>
      <c r="E15" s="25">
        <v>1</v>
      </c>
      <c r="F15" s="25">
        <v>1</v>
      </c>
      <c r="G15" s="25">
        <v>1</v>
      </c>
      <c r="H15" s="25">
        <v>1</v>
      </c>
      <c r="I15" s="25">
        <v>1</v>
      </c>
      <c r="J15" s="25">
        <v>1</v>
      </c>
      <c r="K15" s="25">
        <v>1</v>
      </c>
      <c r="L15" s="25">
        <v>1</v>
      </c>
      <c r="M15" s="25"/>
      <c r="N15" s="25"/>
      <c r="O15" s="25"/>
      <c r="Q15" s="25">
        <v>1</v>
      </c>
      <c r="R15" s="8"/>
    </row>
    <row r="16" spans="1:18" ht="12.75" hidden="1" customHeight="1" outlineLevel="1" x14ac:dyDescent="0.2">
      <c r="A16" s="1"/>
      <c r="B16" s="1"/>
      <c r="C16" s="7" t="s">
        <v>78</v>
      </c>
      <c r="D16" s="25">
        <v>0</v>
      </c>
      <c r="E16" s="25">
        <v>0</v>
      </c>
      <c r="F16" s="25">
        <v>0</v>
      </c>
      <c r="G16" s="25">
        <v>0</v>
      </c>
      <c r="H16" s="25">
        <v>0</v>
      </c>
      <c r="I16" s="25">
        <v>0</v>
      </c>
      <c r="J16" s="25">
        <v>0</v>
      </c>
      <c r="K16" s="25">
        <v>0</v>
      </c>
      <c r="L16" s="25">
        <v>0</v>
      </c>
      <c r="M16" s="25"/>
      <c r="N16" s="25"/>
      <c r="O16" s="25"/>
      <c r="Q16" s="25">
        <v>0</v>
      </c>
      <c r="R16" s="8"/>
    </row>
    <row r="17" spans="1:18" ht="12.75" hidden="1" customHeight="1" outlineLevel="1" x14ac:dyDescent="0.2">
      <c r="A17" s="1"/>
      <c r="B17" s="1"/>
      <c r="C17" s="7" t="s">
        <v>79</v>
      </c>
      <c r="D17" s="25">
        <v>0</v>
      </c>
      <c r="E17" s="25">
        <v>0</v>
      </c>
      <c r="F17" s="25">
        <v>0</v>
      </c>
      <c r="G17" s="25">
        <v>0</v>
      </c>
      <c r="H17" s="25">
        <v>0</v>
      </c>
      <c r="I17" s="25">
        <v>0</v>
      </c>
      <c r="J17" s="25">
        <v>0</v>
      </c>
      <c r="K17" s="25">
        <v>0</v>
      </c>
      <c r="L17" s="25">
        <v>0</v>
      </c>
      <c r="M17" s="25"/>
      <c r="N17" s="25"/>
      <c r="O17" s="25"/>
      <c r="Q17" s="25">
        <v>0</v>
      </c>
      <c r="R17" s="8"/>
    </row>
    <row r="18" spans="1:18" collapsed="1" x14ac:dyDescent="0.2">
      <c r="A18" s="26" t="s">
        <v>132</v>
      </c>
      <c r="B18" s="26" t="s">
        <v>133</v>
      </c>
      <c r="C18" s="27" t="s">
        <v>75</v>
      </c>
      <c r="D18" s="28">
        <v>1</v>
      </c>
      <c r="E18" s="28">
        <v>1</v>
      </c>
      <c r="F18" s="28">
        <v>1</v>
      </c>
      <c r="G18" s="28">
        <v>1</v>
      </c>
      <c r="H18" s="28">
        <v>1</v>
      </c>
      <c r="I18" s="28">
        <v>1</v>
      </c>
      <c r="J18" s="28">
        <v>1</v>
      </c>
      <c r="K18" s="28">
        <v>1</v>
      </c>
      <c r="L18" s="28">
        <v>1</v>
      </c>
      <c r="M18" s="28"/>
      <c r="N18" s="28"/>
      <c r="O18" s="28"/>
      <c r="Q18" s="28">
        <v>1</v>
      </c>
      <c r="R18" s="8"/>
    </row>
    <row r="19" spans="1:18" ht="12.75" hidden="1" customHeight="1" outlineLevel="1" x14ac:dyDescent="0.2">
      <c r="A19" s="1"/>
      <c r="B19" s="1"/>
      <c r="C19" s="7" t="s">
        <v>76</v>
      </c>
      <c r="D19" s="24">
        <v>56</v>
      </c>
      <c r="E19" s="24">
        <v>52</v>
      </c>
      <c r="F19" s="24">
        <v>56</v>
      </c>
      <c r="G19" s="24">
        <v>56</v>
      </c>
      <c r="H19" s="24">
        <v>56</v>
      </c>
      <c r="I19" s="24">
        <v>61</v>
      </c>
      <c r="J19" s="24">
        <v>56</v>
      </c>
      <c r="K19" s="24">
        <v>56</v>
      </c>
      <c r="L19" s="24">
        <v>58</v>
      </c>
      <c r="M19" s="24"/>
      <c r="N19" s="24"/>
      <c r="O19" s="24"/>
      <c r="Q19" s="24">
        <v>507</v>
      </c>
      <c r="R19" s="8"/>
    </row>
    <row r="20" spans="1:18" ht="12.75" hidden="1" customHeight="1" outlineLevel="1" x14ac:dyDescent="0.2">
      <c r="A20" s="1"/>
      <c r="B20" s="1"/>
      <c r="C20" s="7" t="s">
        <v>77</v>
      </c>
      <c r="D20" s="25">
        <v>1</v>
      </c>
      <c r="E20" s="25">
        <v>1</v>
      </c>
      <c r="F20" s="25">
        <v>1</v>
      </c>
      <c r="G20" s="25">
        <v>1</v>
      </c>
      <c r="H20" s="25">
        <v>1</v>
      </c>
      <c r="I20" s="25">
        <v>0.91803278688524592</v>
      </c>
      <c r="J20" s="25">
        <v>1</v>
      </c>
      <c r="K20" s="25">
        <v>1</v>
      </c>
      <c r="L20" s="25">
        <v>0.96551724137931039</v>
      </c>
      <c r="M20" s="25"/>
      <c r="N20" s="25"/>
      <c r="O20" s="25"/>
      <c r="Q20" s="25">
        <v>0.98619329388560162</v>
      </c>
      <c r="R20" s="8"/>
    </row>
    <row r="21" spans="1:18" ht="12.75" hidden="1" customHeight="1" outlineLevel="1" x14ac:dyDescent="0.2">
      <c r="A21" s="1"/>
      <c r="B21" s="1"/>
      <c r="C21" s="7" t="s">
        <v>78</v>
      </c>
      <c r="D21" s="25">
        <v>0</v>
      </c>
      <c r="E21" s="25">
        <v>0</v>
      </c>
      <c r="F21" s="25">
        <v>0</v>
      </c>
      <c r="G21" s="25">
        <v>0</v>
      </c>
      <c r="H21" s="25">
        <v>0</v>
      </c>
      <c r="I21" s="25">
        <v>8.1967213114754092E-2</v>
      </c>
      <c r="J21" s="25">
        <v>0</v>
      </c>
      <c r="K21" s="25">
        <v>0</v>
      </c>
      <c r="L21" s="25">
        <v>3.4482758620689655E-2</v>
      </c>
      <c r="M21" s="25"/>
      <c r="N21" s="25"/>
      <c r="O21" s="25"/>
      <c r="Q21" s="25">
        <v>1.3806706114398421E-2</v>
      </c>
      <c r="R21" s="8"/>
    </row>
    <row r="22" spans="1:18" ht="12.75" hidden="1" customHeight="1" outlineLevel="1" x14ac:dyDescent="0.2">
      <c r="A22" s="1"/>
      <c r="B22" s="1"/>
      <c r="C22" s="7" t="s">
        <v>79</v>
      </c>
      <c r="D22" s="25">
        <v>0</v>
      </c>
      <c r="E22" s="25">
        <v>0</v>
      </c>
      <c r="F22" s="25">
        <v>0</v>
      </c>
      <c r="G22" s="25">
        <v>0</v>
      </c>
      <c r="H22" s="25">
        <v>0</v>
      </c>
      <c r="I22" s="25">
        <v>0</v>
      </c>
      <c r="J22" s="25">
        <v>0</v>
      </c>
      <c r="K22" s="25">
        <v>0</v>
      </c>
      <c r="L22" s="25">
        <v>0</v>
      </c>
      <c r="M22" s="25"/>
      <c r="N22" s="25"/>
      <c r="O22" s="25"/>
      <c r="Q22" s="25">
        <v>0</v>
      </c>
      <c r="R22" s="8"/>
    </row>
    <row r="23" spans="1:18" collapsed="1" x14ac:dyDescent="0.2">
      <c r="A23" s="26" t="s">
        <v>134</v>
      </c>
      <c r="B23" s="26" t="s">
        <v>135</v>
      </c>
      <c r="C23" s="27" t="s">
        <v>75</v>
      </c>
      <c r="D23" s="28">
        <v>1</v>
      </c>
      <c r="E23" s="28">
        <v>1</v>
      </c>
      <c r="F23" s="28">
        <v>1</v>
      </c>
      <c r="G23" s="28">
        <v>0.88</v>
      </c>
      <c r="H23" s="28">
        <v>1</v>
      </c>
      <c r="I23" s="28">
        <v>1</v>
      </c>
      <c r="J23" s="28">
        <v>0.98750000000000004</v>
      </c>
      <c r="K23" s="28">
        <v>1</v>
      </c>
      <c r="L23" s="28">
        <v>1</v>
      </c>
      <c r="M23" s="28"/>
      <c r="N23" s="28"/>
      <c r="O23" s="28"/>
      <c r="Q23" s="28">
        <v>0.98066298342541436</v>
      </c>
      <c r="R23" s="8"/>
    </row>
    <row r="24" spans="1:18" ht="12.75" hidden="1" customHeight="1" outlineLevel="1" x14ac:dyDescent="0.2">
      <c r="A24" s="1"/>
      <c r="B24" s="1"/>
      <c r="C24" s="7" t="s">
        <v>76</v>
      </c>
      <c r="D24" s="24">
        <v>22</v>
      </c>
      <c r="E24" s="24">
        <v>32</v>
      </c>
      <c r="F24" s="24">
        <v>64</v>
      </c>
      <c r="G24" s="24">
        <v>100</v>
      </c>
      <c r="H24" s="24">
        <v>68</v>
      </c>
      <c r="I24" s="24">
        <v>96</v>
      </c>
      <c r="J24" s="24">
        <v>160</v>
      </c>
      <c r="K24" s="24">
        <v>138</v>
      </c>
      <c r="L24" s="24">
        <v>44</v>
      </c>
      <c r="M24" s="24"/>
      <c r="N24" s="24"/>
      <c r="O24" s="24"/>
      <c r="Q24" s="24">
        <v>724</v>
      </c>
      <c r="R24" s="8"/>
    </row>
    <row r="25" spans="1:18" ht="12.75" hidden="1" customHeight="1" outlineLevel="1" x14ac:dyDescent="0.2">
      <c r="A25" s="1"/>
      <c r="B25" s="1"/>
      <c r="C25" s="7" t="s">
        <v>77</v>
      </c>
      <c r="D25" s="25">
        <v>1</v>
      </c>
      <c r="E25" s="25">
        <v>1</v>
      </c>
      <c r="F25" s="25">
        <v>1</v>
      </c>
      <c r="G25" s="25">
        <v>0.88</v>
      </c>
      <c r="H25" s="25">
        <v>1</v>
      </c>
      <c r="I25" s="25">
        <v>1</v>
      </c>
      <c r="J25" s="25">
        <v>0.98750000000000004</v>
      </c>
      <c r="K25" s="25">
        <v>1</v>
      </c>
      <c r="L25" s="25">
        <v>1</v>
      </c>
      <c r="M25" s="25"/>
      <c r="N25" s="25"/>
      <c r="O25" s="25"/>
      <c r="Q25" s="25">
        <v>0.98066298342541436</v>
      </c>
      <c r="R25" s="8"/>
    </row>
    <row r="26" spans="1:18" ht="12.75" hidden="1" customHeight="1" outlineLevel="1" x14ac:dyDescent="0.2">
      <c r="A26" s="1"/>
      <c r="B26" s="1"/>
      <c r="C26" s="7" t="s">
        <v>78</v>
      </c>
      <c r="D26" s="25">
        <v>0</v>
      </c>
      <c r="E26" s="25">
        <v>0</v>
      </c>
      <c r="F26" s="25">
        <v>0</v>
      </c>
      <c r="G26" s="25">
        <v>0.12</v>
      </c>
      <c r="H26" s="25">
        <v>0</v>
      </c>
      <c r="I26" s="25">
        <v>0</v>
      </c>
      <c r="J26" s="25">
        <v>1.2500000000000001E-2</v>
      </c>
      <c r="K26" s="25">
        <v>0</v>
      </c>
      <c r="L26" s="25">
        <v>0</v>
      </c>
      <c r="M26" s="25"/>
      <c r="N26" s="25"/>
      <c r="O26" s="25"/>
      <c r="Q26" s="25">
        <v>1.9337016574585635E-2</v>
      </c>
      <c r="R26" s="8"/>
    </row>
    <row r="27" spans="1:18" ht="12.75" hidden="1" customHeight="1" outlineLevel="1" x14ac:dyDescent="0.2">
      <c r="A27" s="1"/>
      <c r="B27" s="1"/>
      <c r="C27" s="7" t="s">
        <v>79</v>
      </c>
      <c r="D27" s="25">
        <v>0</v>
      </c>
      <c r="E27" s="25">
        <v>0</v>
      </c>
      <c r="F27" s="25">
        <v>0</v>
      </c>
      <c r="G27" s="25">
        <v>0.12</v>
      </c>
      <c r="H27" s="25">
        <v>0</v>
      </c>
      <c r="I27" s="25">
        <v>0</v>
      </c>
      <c r="J27" s="25">
        <v>1.2500000000000001E-2</v>
      </c>
      <c r="K27" s="25">
        <v>0</v>
      </c>
      <c r="L27" s="25">
        <v>0</v>
      </c>
      <c r="M27" s="25"/>
      <c r="N27" s="25"/>
      <c r="O27" s="25"/>
      <c r="Q27" s="25">
        <v>1.9337016574585635E-2</v>
      </c>
      <c r="R27" s="8"/>
    </row>
    <row r="28" spans="1:18" collapsed="1" x14ac:dyDescent="0.2">
      <c r="A28" s="26" t="s">
        <v>136</v>
      </c>
      <c r="B28" s="26" t="s">
        <v>137</v>
      </c>
      <c r="C28" s="27" t="s">
        <v>75</v>
      </c>
      <c r="D28" s="28">
        <v>0.970873786407767</v>
      </c>
      <c r="E28" s="28">
        <v>0.93333333333333335</v>
      </c>
      <c r="F28" s="28">
        <v>0.98689956331877726</v>
      </c>
      <c r="G28" s="28">
        <v>0.9773755656108597</v>
      </c>
      <c r="H28" s="28">
        <v>0.96261682242990654</v>
      </c>
      <c r="I28" s="28">
        <v>0.98477157360406087</v>
      </c>
      <c r="J28" s="28">
        <v>1</v>
      </c>
      <c r="K28" s="28">
        <v>0.97435897435897434</v>
      </c>
      <c r="L28" s="28">
        <v>1</v>
      </c>
      <c r="M28" s="28"/>
      <c r="N28" s="28"/>
      <c r="O28" s="28"/>
      <c r="Q28" s="28">
        <v>0.97664312873438353</v>
      </c>
      <c r="R28" s="8"/>
    </row>
    <row r="29" spans="1:18" ht="12.75" hidden="1" customHeight="1" outlineLevel="1" x14ac:dyDescent="0.2">
      <c r="A29" s="1"/>
      <c r="B29" s="1"/>
      <c r="C29" s="7" t="s">
        <v>76</v>
      </c>
      <c r="D29" s="24">
        <v>206</v>
      </c>
      <c r="E29" s="24">
        <v>195</v>
      </c>
      <c r="F29" s="24">
        <v>229</v>
      </c>
      <c r="G29" s="24">
        <v>221</v>
      </c>
      <c r="H29" s="24">
        <v>214</v>
      </c>
      <c r="I29" s="24">
        <v>197</v>
      </c>
      <c r="J29" s="24">
        <v>212</v>
      </c>
      <c r="K29" s="24">
        <v>195</v>
      </c>
      <c r="L29" s="24">
        <v>172</v>
      </c>
      <c r="M29" s="24"/>
      <c r="N29" s="24"/>
      <c r="O29" s="24"/>
      <c r="Q29" s="24">
        <v>1841</v>
      </c>
      <c r="R29" s="8"/>
    </row>
    <row r="30" spans="1:18" ht="12.75" hidden="1" customHeight="1" outlineLevel="1" x14ac:dyDescent="0.2">
      <c r="A30" s="1"/>
      <c r="B30" s="1"/>
      <c r="C30" s="7" t="s">
        <v>77</v>
      </c>
      <c r="D30" s="25">
        <v>0.94174757281553401</v>
      </c>
      <c r="E30" s="25">
        <v>0.93333333333333335</v>
      </c>
      <c r="F30" s="25">
        <v>0.98689956331877726</v>
      </c>
      <c r="G30" s="25">
        <v>0.9773755656108597</v>
      </c>
      <c r="H30" s="25">
        <v>0.96261682242990654</v>
      </c>
      <c r="I30" s="25">
        <v>0.98477157360406087</v>
      </c>
      <c r="J30" s="25">
        <v>1</v>
      </c>
      <c r="K30" s="25">
        <v>0.97435897435897434</v>
      </c>
      <c r="L30" s="25">
        <v>1</v>
      </c>
      <c r="M30" s="25"/>
      <c r="N30" s="25"/>
      <c r="O30" s="25"/>
      <c r="Q30" s="25">
        <v>0.97338403041825095</v>
      </c>
      <c r="R30" s="8"/>
    </row>
    <row r="31" spans="1:18" ht="12.75" hidden="1" customHeight="1" outlineLevel="1" x14ac:dyDescent="0.2">
      <c r="A31" s="1"/>
      <c r="B31" s="1"/>
      <c r="C31" s="7" t="s">
        <v>78</v>
      </c>
      <c r="D31" s="25">
        <v>5.8252427184466021E-2</v>
      </c>
      <c r="E31" s="25">
        <v>6.6666666666666666E-2</v>
      </c>
      <c r="F31" s="25">
        <v>1.3100436681222707E-2</v>
      </c>
      <c r="G31" s="25">
        <v>2.2624434389140271E-2</v>
      </c>
      <c r="H31" s="25">
        <v>3.7383177570093455E-2</v>
      </c>
      <c r="I31" s="25">
        <v>1.5228426395939087E-2</v>
      </c>
      <c r="J31" s="25">
        <v>0</v>
      </c>
      <c r="K31" s="25">
        <v>2.564102564102564E-2</v>
      </c>
      <c r="L31" s="25">
        <v>0</v>
      </c>
      <c r="M31" s="25"/>
      <c r="N31" s="25"/>
      <c r="O31" s="25"/>
      <c r="Q31" s="25">
        <v>2.6615969581749048E-2</v>
      </c>
      <c r="R31" s="8"/>
    </row>
    <row r="32" spans="1:18" ht="12.75" hidden="1" customHeight="1" outlineLevel="1" x14ac:dyDescent="0.2">
      <c r="A32" s="1"/>
      <c r="B32" s="1"/>
      <c r="C32" s="7" t="s">
        <v>79</v>
      </c>
      <c r="D32" s="25">
        <v>2.9126213592233011E-2</v>
      </c>
      <c r="E32" s="25">
        <v>6.6666666666666666E-2</v>
      </c>
      <c r="F32" s="25">
        <v>1.3100436681222707E-2</v>
      </c>
      <c r="G32" s="25">
        <v>2.2624434389140271E-2</v>
      </c>
      <c r="H32" s="25">
        <v>3.7383177570093455E-2</v>
      </c>
      <c r="I32" s="25">
        <v>1.5228426395939087E-2</v>
      </c>
      <c r="J32" s="25">
        <v>0</v>
      </c>
      <c r="K32" s="25">
        <v>2.564102564102564E-2</v>
      </c>
      <c r="L32" s="25">
        <v>0</v>
      </c>
      <c r="M32" s="25"/>
      <c r="N32" s="25"/>
      <c r="O32" s="25"/>
      <c r="Q32" s="25">
        <v>2.3356871265616513E-2</v>
      </c>
      <c r="R32" s="8"/>
    </row>
    <row r="33" spans="1:18" collapsed="1" x14ac:dyDescent="0.2">
      <c r="A33" s="26" t="s">
        <v>138</v>
      </c>
      <c r="B33" s="26" t="s">
        <v>139</v>
      </c>
      <c r="C33" s="27" t="s">
        <v>75</v>
      </c>
      <c r="D33" s="28">
        <v>1</v>
      </c>
      <c r="E33" s="28">
        <v>1</v>
      </c>
      <c r="F33" s="28">
        <v>1</v>
      </c>
      <c r="G33" s="28">
        <v>1</v>
      </c>
      <c r="H33" s="28">
        <v>1</v>
      </c>
      <c r="I33" s="28">
        <v>1</v>
      </c>
      <c r="J33" s="28">
        <v>1</v>
      </c>
      <c r="K33" s="28">
        <v>1</v>
      </c>
      <c r="L33" s="28">
        <v>1</v>
      </c>
      <c r="M33" s="28"/>
      <c r="N33" s="28"/>
      <c r="O33" s="28"/>
      <c r="Q33" s="28">
        <v>1</v>
      </c>
      <c r="R33" s="8"/>
    </row>
    <row r="34" spans="1:18" ht="12.75" hidden="1" customHeight="1" outlineLevel="1" x14ac:dyDescent="0.2">
      <c r="A34" s="1"/>
      <c r="B34" s="1"/>
      <c r="C34" s="7" t="s">
        <v>76</v>
      </c>
      <c r="D34" s="24">
        <v>274</v>
      </c>
      <c r="E34" s="24">
        <v>246</v>
      </c>
      <c r="F34" s="24">
        <v>248</v>
      </c>
      <c r="G34" s="24">
        <v>264</v>
      </c>
      <c r="H34" s="24">
        <v>236</v>
      </c>
      <c r="I34" s="24">
        <v>272</v>
      </c>
      <c r="J34" s="24">
        <v>298</v>
      </c>
      <c r="K34" s="24">
        <v>302</v>
      </c>
      <c r="L34" s="24">
        <v>194</v>
      </c>
      <c r="M34" s="24"/>
      <c r="N34" s="24"/>
      <c r="O34" s="24"/>
      <c r="Q34" s="24">
        <v>2334</v>
      </c>
      <c r="R34" s="8"/>
    </row>
    <row r="35" spans="1:18" ht="12.75" hidden="1" customHeight="1" outlineLevel="1" x14ac:dyDescent="0.2">
      <c r="A35" s="1"/>
      <c r="B35" s="1"/>
      <c r="C35" s="7" t="s">
        <v>77</v>
      </c>
      <c r="D35" s="25">
        <v>1</v>
      </c>
      <c r="E35" s="25">
        <v>1</v>
      </c>
      <c r="F35" s="25">
        <v>1</v>
      </c>
      <c r="G35" s="25">
        <v>1</v>
      </c>
      <c r="H35" s="25">
        <v>1</v>
      </c>
      <c r="I35" s="25">
        <v>1</v>
      </c>
      <c r="J35" s="25">
        <v>1</v>
      </c>
      <c r="K35" s="25">
        <v>1</v>
      </c>
      <c r="L35" s="25">
        <v>1</v>
      </c>
      <c r="M35" s="25"/>
      <c r="N35" s="25"/>
      <c r="O35" s="25"/>
      <c r="Q35" s="25">
        <v>1</v>
      </c>
      <c r="R35" s="8"/>
    </row>
    <row r="36" spans="1:18" ht="12.75" hidden="1" customHeight="1" outlineLevel="1" x14ac:dyDescent="0.2">
      <c r="A36" s="1"/>
      <c r="B36" s="1"/>
      <c r="C36" s="7" t="s">
        <v>78</v>
      </c>
      <c r="D36" s="25">
        <v>0</v>
      </c>
      <c r="E36" s="25">
        <v>0</v>
      </c>
      <c r="F36" s="25">
        <v>0</v>
      </c>
      <c r="G36" s="25">
        <v>0</v>
      </c>
      <c r="H36" s="25">
        <v>0</v>
      </c>
      <c r="I36" s="25">
        <v>0</v>
      </c>
      <c r="J36" s="25">
        <v>0</v>
      </c>
      <c r="K36" s="25">
        <v>0</v>
      </c>
      <c r="L36" s="25">
        <v>0</v>
      </c>
      <c r="M36" s="25"/>
      <c r="N36" s="25"/>
      <c r="O36" s="25"/>
      <c r="Q36" s="25">
        <v>0</v>
      </c>
      <c r="R36" s="8"/>
    </row>
    <row r="37" spans="1:18" ht="12.75" hidden="1" customHeight="1" outlineLevel="1" x14ac:dyDescent="0.2">
      <c r="A37" s="1"/>
      <c r="B37" s="1"/>
      <c r="C37" s="7" t="s">
        <v>79</v>
      </c>
      <c r="D37" s="25">
        <v>0</v>
      </c>
      <c r="E37" s="25">
        <v>0</v>
      </c>
      <c r="F37" s="25">
        <v>0</v>
      </c>
      <c r="G37" s="25">
        <v>0</v>
      </c>
      <c r="H37" s="25">
        <v>0</v>
      </c>
      <c r="I37" s="25">
        <v>0</v>
      </c>
      <c r="J37" s="25">
        <v>0</v>
      </c>
      <c r="K37" s="25">
        <v>0</v>
      </c>
      <c r="L37" s="25">
        <v>0</v>
      </c>
      <c r="M37" s="25"/>
      <c r="N37" s="25"/>
      <c r="O37" s="25"/>
      <c r="Q37" s="25">
        <v>0</v>
      </c>
      <c r="R37" s="8"/>
    </row>
    <row r="38" spans="1:18" collapsed="1" x14ac:dyDescent="0.2">
      <c r="A38" s="26" t="s">
        <v>140</v>
      </c>
      <c r="B38" s="26" t="s">
        <v>141</v>
      </c>
      <c r="C38" s="27" t="s">
        <v>75</v>
      </c>
      <c r="D38" s="28">
        <v>1</v>
      </c>
      <c r="E38" s="28">
        <v>1</v>
      </c>
      <c r="F38" s="28">
        <v>1</v>
      </c>
      <c r="G38" s="28">
        <v>1</v>
      </c>
      <c r="H38" s="28">
        <v>0.94308943089430897</v>
      </c>
      <c r="I38" s="28">
        <v>0.9821428571428571</v>
      </c>
      <c r="J38" s="28">
        <v>1</v>
      </c>
      <c r="K38" s="28">
        <v>0.98305084745762716</v>
      </c>
      <c r="L38" s="28">
        <v>1</v>
      </c>
      <c r="M38" s="28"/>
      <c r="N38" s="28"/>
      <c r="O38" s="28"/>
      <c r="Q38" s="28">
        <v>0.98907646474677258</v>
      </c>
      <c r="R38" s="8"/>
    </row>
    <row r="39" spans="1:18" ht="12.75" hidden="1" customHeight="1" outlineLevel="1" x14ac:dyDescent="0.2">
      <c r="A39" s="1"/>
      <c r="B39" s="1"/>
      <c r="C39" s="7" t="s">
        <v>76</v>
      </c>
      <c r="D39" s="24">
        <v>116</v>
      </c>
      <c r="E39" s="24">
        <v>104</v>
      </c>
      <c r="F39" s="24">
        <v>116</v>
      </c>
      <c r="G39" s="24">
        <v>106</v>
      </c>
      <c r="H39" s="24">
        <v>123</v>
      </c>
      <c r="I39" s="24">
        <v>112</v>
      </c>
      <c r="J39" s="24">
        <v>118</v>
      </c>
      <c r="K39" s="24">
        <v>118</v>
      </c>
      <c r="L39" s="24">
        <v>94</v>
      </c>
      <c r="M39" s="24"/>
      <c r="N39" s="24"/>
      <c r="O39" s="24"/>
      <c r="Q39" s="24">
        <v>1007</v>
      </c>
      <c r="R39" s="8"/>
    </row>
    <row r="40" spans="1:18" ht="12.75" hidden="1" customHeight="1" outlineLevel="1" x14ac:dyDescent="0.2">
      <c r="A40" s="1"/>
      <c r="B40" s="1"/>
      <c r="C40" s="7" t="s">
        <v>77</v>
      </c>
      <c r="D40" s="25">
        <v>1</v>
      </c>
      <c r="E40" s="25">
        <v>1</v>
      </c>
      <c r="F40" s="25">
        <v>1</v>
      </c>
      <c r="G40" s="25">
        <v>1</v>
      </c>
      <c r="H40" s="25">
        <v>0.94308943089430897</v>
      </c>
      <c r="I40" s="25">
        <v>0.9821428571428571</v>
      </c>
      <c r="J40" s="25">
        <v>0.98305084745762716</v>
      </c>
      <c r="K40" s="25">
        <v>0.98305084745762716</v>
      </c>
      <c r="L40" s="25">
        <v>0.97872340425531912</v>
      </c>
      <c r="M40" s="25"/>
      <c r="N40" s="25"/>
      <c r="O40" s="25"/>
      <c r="Q40" s="25">
        <v>0.9851042701092354</v>
      </c>
      <c r="R40" s="8"/>
    </row>
    <row r="41" spans="1:18" ht="12.75" hidden="1" customHeight="1" outlineLevel="1" x14ac:dyDescent="0.2">
      <c r="A41" s="1"/>
      <c r="B41" s="1"/>
      <c r="C41" s="7" t="s">
        <v>78</v>
      </c>
      <c r="D41" s="25">
        <v>0</v>
      </c>
      <c r="E41" s="25">
        <v>0</v>
      </c>
      <c r="F41" s="25">
        <v>0</v>
      </c>
      <c r="G41" s="25">
        <v>0</v>
      </c>
      <c r="H41" s="25">
        <v>5.6910569105691054E-2</v>
      </c>
      <c r="I41" s="25">
        <v>1.7857142857142856E-2</v>
      </c>
      <c r="J41" s="25">
        <v>1.6949152542372881E-2</v>
      </c>
      <c r="K41" s="25">
        <v>1.6949152542372881E-2</v>
      </c>
      <c r="L41" s="25">
        <v>2.1276595744680851E-2</v>
      </c>
      <c r="M41" s="25"/>
      <c r="N41" s="25"/>
      <c r="O41" s="25"/>
      <c r="Q41" s="25">
        <v>1.4895729890764648E-2</v>
      </c>
      <c r="R41" s="8"/>
    </row>
    <row r="42" spans="1:18" ht="12.75" hidden="1" customHeight="1" outlineLevel="1" x14ac:dyDescent="0.2">
      <c r="A42" s="1"/>
      <c r="B42" s="1"/>
      <c r="C42" s="7" t="s">
        <v>79</v>
      </c>
      <c r="D42" s="25">
        <v>0</v>
      </c>
      <c r="E42" s="25">
        <v>0</v>
      </c>
      <c r="F42" s="25">
        <v>0</v>
      </c>
      <c r="G42" s="25">
        <v>0</v>
      </c>
      <c r="H42" s="25">
        <v>5.6910569105691054E-2</v>
      </c>
      <c r="I42" s="25">
        <v>1.7857142857142856E-2</v>
      </c>
      <c r="J42" s="25">
        <v>0</v>
      </c>
      <c r="K42" s="25">
        <v>1.6949152542372881E-2</v>
      </c>
      <c r="L42" s="25">
        <v>0</v>
      </c>
      <c r="M42" s="25"/>
      <c r="N42" s="25"/>
      <c r="O42" s="25"/>
      <c r="Q42" s="25">
        <v>1.0923535253227408E-2</v>
      </c>
      <c r="R42" s="8"/>
    </row>
    <row r="43" spans="1:18" collapsed="1" x14ac:dyDescent="0.2">
      <c r="A43" s="26" t="s">
        <v>142</v>
      </c>
      <c r="B43" s="26" t="s">
        <v>143</v>
      </c>
      <c r="C43" s="27" t="s">
        <v>75</v>
      </c>
      <c r="D43" s="28">
        <v>1</v>
      </c>
      <c r="E43" s="28">
        <v>1</v>
      </c>
      <c r="F43" s="28">
        <v>0.99481865284974091</v>
      </c>
      <c r="G43" s="28">
        <v>1</v>
      </c>
      <c r="H43" s="28">
        <v>1</v>
      </c>
      <c r="I43" s="28">
        <v>1</v>
      </c>
      <c r="J43" s="28">
        <v>1</v>
      </c>
      <c r="K43" s="28">
        <v>1</v>
      </c>
      <c r="L43" s="28">
        <v>0.99459459459459465</v>
      </c>
      <c r="M43" s="28"/>
      <c r="N43" s="28"/>
      <c r="O43" s="28"/>
      <c r="Q43" s="28">
        <v>0.99886920467395401</v>
      </c>
      <c r="R43" s="8"/>
    </row>
    <row r="44" spans="1:18" ht="12.75" hidden="1" customHeight="1" outlineLevel="1" x14ac:dyDescent="0.2">
      <c r="A44" s="1"/>
      <c r="B44" s="1"/>
      <c r="C44" s="7" t="s">
        <v>76</v>
      </c>
      <c r="D44" s="24">
        <v>136</v>
      </c>
      <c r="E44" s="24">
        <v>304</v>
      </c>
      <c r="F44" s="24">
        <v>193</v>
      </c>
      <c r="G44" s="24">
        <v>320</v>
      </c>
      <c r="H44" s="24">
        <v>264</v>
      </c>
      <c r="I44" s="24">
        <v>264</v>
      </c>
      <c r="J44" s="24">
        <v>536</v>
      </c>
      <c r="K44" s="24">
        <v>266</v>
      </c>
      <c r="L44" s="24">
        <v>370</v>
      </c>
      <c r="M44" s="24"/>
      <c r="N44" s="24"/>
      <c r="O44" s="24"/>
      <c r="Q44" s="24">
        <v>2653</v>
      </c>
      <c r="R44" s="8"/>
    </row>
    <row r="45" spans="1:18" ht="12.75" hidden="1" customHeight="1" outlineLevel="1" x14ac:dyDescent="0.2">
      <c r="A45" s="1"/>
      <c r="B45" s="1"/>
      <c r="C45" s="7" t="s">
        <v>77</v>
      </c>
      <c r="D45" s="25">
        <v>1</v>
      </c>
      <c r="E45" s="25">
        <v>1</v>
      </c>
      <c r="F45" s="25">
        <v>0.99481865284974091</v>
      </c>
      <c r="G45" s="25">
        <v>1</v>
      </c>
      <c r="H45" s="25">
        <v>1</v>
      </c>
      <c r="I45" s="25">
        <v>1</v>
      </c>
      <c r="J45" s="25">
        <v>1</v>
      </c>
      <c r="K45" s="25">
        <v>1</v>
      </c>
      <c r="L45" s="25">
        <v>0.99459459459459465</v>
      </c>
      <c r="M45" s="25"/>
      <c r="N45" s="25"/>
      <c r="O45" s="25"/>
      <c r="Q45" s="25">
        <v>0.99886920467395401</v>
      </c>
      <c r="R45" s="8"/>
    </row>
    <row r="46" spans="1:18" ht="12.75" hidden="1" customHeight="1" outlineLevel="1" x14ac:dyDescent="0.2">
      <c r="A46" s="1"/>
      <c r="B46" s="1"/>
      <c r="C46" s="7" t="s">
        <v>78</v>
      </c>
      <c r="D46" s="25">
        <v>0</v>
      </c>
      <c r="E46" s="25">
        <v>0</v>
      </c>
      <c r="F46" s="25">
        <v>5.1813471502590676E-3</v>
      </c>
      <c r="G46" s="25">
        <v>0</v>
      </c>
      <c r="H46" s="25">
        <v>0</v>
      </c>
      <c r="I46" s="25">
        <v>0</v>
      </c>
      <c r="J46" s="25">
        <v>0</v>
      </c>
      <c r="K46" s="25">
        <v>0</v>
      </c>
      <c r="L46" s="25">
        <v>5.4054054054054057E-3</v>
      </c>
      <c r="M46" s="25"/>
      <c r="N46" s="25"/>
      <c r="O46" s="25"/>
      <c r="Q46" s="25">
        <v>1.1307953260459858E-3</v>
      </c>
      <c r="R46" s="8"/>
    </row>
    <row r="47" spans="1:18" ht="12.75" hidden="1" customHeight="1" outlineLevel="1" x14ac:dyDescent="0.2">
      <c r="A47" s="1"/>
      <c r="B47" s="1"/>
      <c r="C47" s="7" t="s">
        <v>79</v>
      </c>
      <c r="D47" s="25">
        <v>0</v>
      </c>
      <c r="E47" s="25">
        <v>0</v>
      </c>
      <c r="F47" s="25">
        <v>5.1813471502590676E-3</v>
      </c>
      <c r="G47" s="25">
        <v>0</v>
      </c>
      <c r="H47" s="25">
        <v>0</v>
      </c>
      <c r="I47" s="25">
        <v>0</v>
      </c>
      <c r="J47" s="25">
        <v>0</v>
      </c>
      <c r="K47" s="25">
        <v>0</v>
      </c>
      <c r="L47" s="25">
        <v>5.4054054054054057E-3</v>
      </c>
      <c r="M47" s="25"/>
      <c r="N47" s="25"/>
      <c r="O47" s="25"/>
      <c r="Q47" s="25">
        <v>1.1307953260459858E-3</v>
      </c>
      <c r="R47" s="8"/>
    </row>
    <row r="48" spans="1:18" collapsed="1" x14ac:dyDescent="0.2">
      <c r="A48" s="26" t="s">
        <v>144</v>
      </c>
      <c r="B48" s="26" t="s">
        <v>145</v>
      </c>
      <c r="C48" s="27" t="s">
        <v>75</v>
      </c>
      <c r="D48" s="28">
        <v>1</v>
      </c>
      <c r="E48" s="28">
        <v>0.99447513812154698</v>
      </c>
      <c r="F48" s="28">
        <v>1</v>
      </c>
      <c r="G48" s="28">
        <v>1</v>
      </c>
      <c r="H48" s="28">
        <v>0.94845360824742264</v>
      </c>
      <c r="I48" s="28">
        <v>1</v>
      </c>
      <c r="J48" s="28">
        <v>0.99029126213592233</v>
      </c>
      <c r="K48" s="28">
        <v>1</v>
      </c>
      <c r="L48" s="28">
        <v>1</v>
      </c>
      <c r="M48" s="28"/>
      <c r="N48" s="28"/>
      <c r="O48" s="28"/>
      <c r="Q48" s="28">
        <v>0.99268429938097913</v>
      </c>
      <c r="R48" s="8"/>
    </row>
    <row r="49" spans="1:18" ht="12.75" hidden="1" customHeight="1" outlineLevel="1" x14ac:dyDescent="0.2">
      <c r="A49" s="1"/>
      <c r="B49" s="1"/>
      <c r="C49" s="7" t="s">
        <v>76</v>
      </c>
      <c r="D49" s="24">
        <v>210</v>
      </c>
      <c r="E49" s="24">
        <v>181</v>
      </c>
      <c r="F49" s="24">
        <v>212</v>
      </c>
      <c r="G49" s="24">
        <v>214</v>
      </c>
      <c r="H49" s="24">
        <v>194</v>
      </c>
      <c r="I49" s="24">
        <v>170</v>
      </c>
      <c r="J49" s="24">
        <v>206</v>
      </c>
      <c r="K49" s="24">
        <v>214</v>
      </c>
      <c r="L49" s="24">
        <v>176</v>
      </c>
      <c r="M49" s="24"/>
      <c r="N49" s="24"/>
      <c r="O49" s="24"/>
      <c r="Q49" s="24">
        <v>1777</v>
      </c>
      <c r="R49" s="8"/>
    </row>
    <row r="50" spans="1:18" ht="12.75" hidden="1" customHeight="1" outlineLevel="1" x14ac:dyDescent="0.2">
      <c r="A50" s="1"/>
      <c r="B50" s="1"/>
      <c r="C50" s="7" t="s">
        <v>77</v>
      </c>
      <c r="D50" s="25">
        <v>1</v>
      </c>
      <c r="E50" s="25">
        <v>0.99447513812154698</v>
      </c>
      <c r="F50" s="25">
        <v>0.98113207547169812</v>
      </c>
      <c r="G50" s="25">
        <v>1</v>
      </c>
      <c r="H50" s="25">
        <v>0.94845360824742264</v>
      </c>
      <c r="I50" s="25">
        <v>1</v>
      </c>
      <c r="J50" s="25">
        <v>0.99029126213592233</v>
      </c>
      <c r="K50" s="25">
        <v>1</v>
      </c>
      <c r="L50" s="25">
        <v>1</v>
      </c>
      <c r="M50" s="25"/>
      <c r="N50" s="25"/>
      <c r="O50" s="25"/>
      <c r="Q50" s="25">
        <v>0.99043331457512662</v>
      </c>
      <c r="R50" s="8"/>
    </row>
    <row r="51" spans="1:18" ht="12.75" hidden="1" customHeight="1" outlineLevel="1" x14ac:dyDescent="0.2">
      <c r="A51" s="1"/>
      <c r="B51" s="1"/>
      <c r="C51" s="7" t="s">
        <v>78</v>
      </c>
      <c r="D51" s="25">
        <v>0</v>
      </c>
      <c r="E51" s="25">
        <v>5.5248618784530384E-3</v>
      </c>
      <c r="F51" s="25">
        <v>1.8867924528301886E-2</v>
      </c>
      <c r="G51" s="25">
        <v>0</v>
      </c>
      <c r="H51" s="25">
        <v>5.1546391752577317E-2</v>
      </c>
      <c r="I51" s="25">
        <v>0</v>
      </c>
      <c r="J51" s="25">
        <v>9.7087378640776691E-3</v>
      </c>
      <c r="K51" s="25">
        <v>0</v>
      </c>
      <c r="L51" s="25">
        <v>0</v>
      </c>
      <c r="M51" s="25"/>
      <c r="N51" s="25"/>
      <c r="O51" s="25"/>
      <c r="Q51" s="25">
        <v>9.5666854248733814E-3</v>
      </c>
      <c r="R51" s="8"/>
    </row>
    <row r="52" spans="1:18" ht="12.75" hidden="1" customHeight="1" outlineLevel="1" x14ac:dyDescent="0.2">
      <c r="A52" s="1"/>
      <c r="B52" s="1"/>
      <c r="C52" s="7" t="s">
        <v>79</v>
      </c>
      <c r="D52" s="25">
        <v>0</v>
      </c>
      <c r="E52" s="25">
        <v>5.5248618784530384E-3</v>
      </c>
      <c r="F52" s="25">
        <v>0</v>
      </c>
      <c r="G52" s="25">
        <v>0</v>
      </c>
      <c r="H52" s="25">
        <v>5.1546391752577317E-2</v>
      </c>
      <c r="I52" s="25">
        <v>0</v>
      </c>
      <c r="J52" s="25">
        <v>9.7087378640776691E-3</v>
      </c>
      <c r="K52" s="25">
        <v>0</v>
      </c>
      <c r="L52" s="25">
        <v>0</v>
      </c>
      <c r="M52" s="25"/>
      <c r="N52" s="25"/>
      <c r="O52" s="25"/>
      <c r="Q52" s="25">
        <v>7.3157006190208212E-3</v>
      </c>
      <c r="R52" s="8"/>
    </row>
    <row r="53" spans="1:18" ht="12.75" customHeight="1" collapsed="1" x14ac:dyDescent="0.2">
      <c r="A53" s="53" t="s">
        <v>7</v>
      </c>
      <c r="B53" s="53"/>
      <c r="C53" s="20" t="s">
        <v>75</v>
      </c>
      <c r="D53" s="44">
        <v>0.99676375404530737</v>
      </c>
      <c r="E53" s="44">
        <v>0.99197871905054236</v>
      </c>
      <c r="F53" s="44">
        <v>0.99796869068539096</v>
      </c>
      <c r="G53" s="44">
        <v>0.98291827272219434</v>
      </c>
      <c r="H53" s="44">
        <v>0.98379554017462645</v>
      </c>
      <c r="I53" s="44">
        <v>0.99632382563854649</v>
      </c>
      <c r="J53" s="44">
        <v>0.98268341212672561</v>
      </c>
      <c r="K53" s="44">
        <v>0.97851086187237835</v>
      </c>
      <c r="L53" s="44">
        <v>0.9974152724152725</v>
      </c>
      <c r="M53" s="13"/>
      <c r="N53" s="13"/>
      <c r="O53" s="13"/>
      <c r="Q53" s="44">
        <v>0.9884141398183891</v>
      </c>
    </row>
    <row r="54" spans="1:18" ht="12.75" hidden="1" customHeight="1" outlineLevel="1" x14ac:dyDescent="0.2">
      <c r="A54" s="1"/>
      <c r="B54" s="1"/>
      <c r="C54" s="7" t="s">
        <v>76</v>
      </c>
      <c r="D54" s="24">
        <v>1412</v>
      </c>
      <c r="E54" s="24">
        <v>1436</v>
      </c>
      <c r="F54" s="24">
        <v>1522</v>
      </c>
      <c r="G54" s="24">
        <v>1680</v>
      </c>
      <c r="H54" s="24">
        <v>1595</v>
      </c>
      <c r="I54" s="24">
        <v>1550</v>
      </c>
      <c r="J54" s="24">
        <v>2090</v>
      </c>
      <c r="K54" s="24">
        <v>1786</v>
      </c>
      <c r="L54" s="24">
        <v>1552</v>
      </c>
      <c r="M54" s="24"/>
      <c r="N54" s="24"/>
      <c r="O54" s="24"/>
      <c r="Q54" s="24">
        <v>14623</v>
      </c>
      <c r="R54" s="8"/>
    </row>
    <row r="55" spans="1:18" ht="12.75" hidden="1" customHeight="1" outlineLevel="1" x14ac:dyDescent="0.2">
      <c r="A55" s="1"/>
      <c r="B55" s="1"/>
      <c r="C55" s="7" t="s">
        <v>77</v>
      </c>
      <c r="D55" s="25">
        <v>0.99352750809061474</v>
      </c>
      <c r="E55" s="25">
        <v>0.99197871905054236</v>
      </c>
      <c r="F55" s="25">
        <v>0.99587225462669082</v>
      </c>
      <c r="G55" s="25">
        <v>0.98291827272219434</v>
      </c>
      <c r="H55" s="25">
        <v>0.98314194540338462</v>
      </c>
      <c r="I55" s="25">
        <v>0.98307557076520247</v>
      </c>
      <c r="J55" s="25">
        <v>0.98080017295535094</v>
      </c>
      <c r="K55" s="25">
        <v>0.97851086187237835</v>
      </c>
      <c r="L55" s="25">
        <v>0.99121978859689797</v>
      </c>
      <c r="M55" s="25"/>
      <c r="N55" s="25"/>
      <c r="O55" s="25"/>
      <c r="Q55" s="25">
        <v>0.98533280450378991</v>
      </c>
      <c r="R55" s="8"/>
    </row>
    <row r="56" spans="1:18" ht="12.75" hidden="1" customHeight="1" outlineLevel="1" x14ac:dyDescent="0.2">
      <c r="A56" s="1"/>
      <c r="B56" s="1"/>
      <c r="C56" s="7" t="s">
        <v>78</v>
      </c>
      <c r="D56" s="25">
        <v>6.4724919093851136E-3</v>
      </c>
      <c r="E56" s="25">
        <v>8.0212809494577455E-3</v>
      </c>
      <c r="F56" s="25">
        <v>4.1277453733092962E-3</v>
      </c>
      <c r="G56" s="25">
        <v>1.7081727277805707E-2</v>
      </c>
      <c r="H56" s="25">
        <v>1.6858054596615366E-2</v>
      </c>
      <c r="I56" s="25">
        <v>1.6924429234797516E-2</v>
      </c>
      <c r="J56" s="25">
        <v>1.9199827044649141E-2</v>
      </c>
      <c r="K56" s="25">
        <v>2.1489138127621751E-2</v>
      </c>
      <c r="L56" s="25">
        <v>8.7802114031020843E-3</v>
      </c>
      <c r="M56" s="25"/>
      <c r="N56" s="25"/>
      <c r="O56" s="25"/>
      <c r="Q56" s="25">
        <v>1.4667195496210246E-2</v>
      </c>
      <c r="R56" s="8"/>
    </row>
    <row r="57" spans="1:18" ht="12.75" hidden="1" customHeight="1" outlineLevel="1" x14ac:dyDescent="0.2">
      <c r="A57" s="1"/>
      <c r="B57" s="1"/>
      <c r="C57" s="7" t="s">
        <v>79</v>
      </c>
      <c r="D57" s="25">
        <v>3.2362459546925568E-3</v>
      </c>
      <c r="E57" s="25">
        <v>8.0212809494577455E-3</v>
      </c>
      <c r="F57" s="25">
        <v>2.031309314609086E-3</v>
      </c>
      <c r="G57" s="25">
        <v>1.7081727277805707E-2</v>
      </c>
      <c r="H57" s="25">
        <v>1.6204459825373538E-2</v>
      </c>
      <c r="I57" s="25">
        <v>3.6761743614535489E-3</v>
      </c>
      <c r="J57" s="25">
        <v>1.7316587873274378E-2</v>
      </c>
      <c r="K57" s="25">
        <v>2.1489138127621751E-2</v>
      </c>
      <c r="L57" s="25">
        <v>2.5847275847275847E-3</v>
      </c>
      <c r="M57" s="25"/>
      <c r="N57" s="25"/>
      <c r="O57" s="25"/>
      <c r="Q57" s="25">
        <v>1.1585860181610848E-2</v>
      </c>
      <c r="R57" s="8"/>
    </row>
    <row r="58" spans="1:18" collapsed="1" x14ac:dyDescent="0.2">
      <c r="A58" s="2"/>
      <c r="B58" s="2"/>
      <c r="C58" s="2"/>
      <c r="D58" s="5"/>
      <c r="E58" s="5"/>
      <c r="F58" s="5"/>
      <c r="G58" s="5"/>
      <c r="H58" s="5"/>
      <c r="I58" s="5"/>
      <c r="J58" s="5"/>
      <c r="K58" s="5"/>
      <c r="L58" s="5"/>
      <c r="M58" s="5"/>
      <c r="N58" s="5"/>
      <c r="O58" s="5"/>
    </row>
    <row r="59" spans="1:18" ht="15" x14ac:dyDescent="0.25">
      <c r="A59" s="57" t="s">
        <v>94</v>
      </c>
      <c r="B59" s="57"/>
      <c r="C59" s="57"/>
      <c r="E59" s="8"/>
      <c r="F59" s="8"/>
      <c r="G59" s="8"/>
      <c r="H59" s="8"/>
      <c r="I59" s="8"/>
      <c r="J59" s="8"/>
      <c r="K59" s="8"/>
      <c r="L59" s="8"/>
      <c r="M59" s="8"/>
      <c r="N59" s="8"/>
      <c r="O59" s="8"/>
    </row>
    <row r="60" spans="1:18" ht="12.75" customHeight="1" x14ac:dyDescent="0.2">
      <c r="A60" s="52" t="s">
        <v>95</v>
      </c>
      <c r="B60" s="52"/>
      <c r="C60" s="52"/>
    </row>
    <row r="61" spans="1:18" ht="25.5" x14ac:dyDescent="0.2">
      <c r="A61" s="30" t="s">
        <v>2</v>
      </c>
      <c r="B61" s="30" t="s">
        <v>1</v>
      </c>
      <c r="C61" s="31"/>
      <c r="D61" s="10" t="s">
        <v>80</v>
      </c>
      <c r="E61" s="10" t="s">
        <v>81</v>
      </c>
      <c r="F61" s="10" t="s">
        <v>82</v>
      </c>
      <c r="G61" s="10" t="s">
        <v>83</v>
      </c>
      <c r="H61" s="10" t="s">
        <v>84</v>
      </c>
      <c r="I61" s="10" t="s">
        <v>85</v>
      </c>
      <c r="J61" s="10" t="s">
        <v>86</v>
      </c>
      <c r="K61" s="10" t="s">
        <v>87</v>
      </c>
      <c r="L61" s="10" t="s">
        <v>88</v>
      </c>
      <c r="M61" s="10" t="s">
        <v>89</v>
      </c>
      <c r="N61" s="10" t="s">
        <v>90</v>
      </c>
      <c r="O61" s="10" t="s">
        <v>91</v>
      </c>
      <c r="Q61" s="32" t="s">
        <v>125</v>
      </c>
    </row>
    <row r="62" spans="1:18" ht="12.75" customHeight="1" x14ac:dyDescent="0.2">
      <c r="A62" s="53" t="s">
        <v>123</v>
      </c>
      <c r="B62" s="53"/>
      <c r="C62" s="20" t="s">
        <v>75</v>
      </c>
      <c r="D62" s="44">
        <v>0.99404761904761907</v>
      </c>
      <c r="E62" s="44">
        <v>0.99889337574722281</v>
      </c>
      <c r="F62" s="44">
        <v>0.99819958016325239</v>
      </c>
      <c r="G62" s="44">
        <v>0.9979094523940546</v>
      </c>
      <c r="H62" s="44">
        <v>0.99828777134647995</v>
      </c>
      <c r="I62" s="44">
        <v>0.99897119341563789</v>
      </c>
      <c r="J62" s="44">
        <v>0.99869791666666663</v>
      </c>
      <c r="K62" s="44">
        <v>0.99940688018979829</v>
      </c>
      <c r="L62" s="44">
        <v>0.9987096774193549</v>
      </c>
      <c r="M62" s="6"/>
      <c r="N62" s="6"/>
      <c r="O62" s="6"/>
      <c r="Q62" s="44">
        <v>0.99683014744249143</v>
      </c>
    </row>
    <row r="63" spans="1:18" ht="12.75" hidden="1" customHeight="1" outlineLevel="1" x14ac:dyDescent="0.2">
      <c r="A63" s="1"/>
      <c r="B63" s="1"/>
      <c r="C63" s="7" t="s">
        <v>76</v>
      </c>
      <c r="D63" s="24">
        <v>1845</v>
      </c>
      <c r="E63" s="24">
        <v>1796</v>
      </c>
      <c r="F63" s="24">
        <v>2236</v>
      </c>
      <c r="G63" s="24">
        <v>1586</v>
      </c>
      <c r="H63" s="24">
        <v>1180</v>
      </c>
      <c r="I63" s="24">
        <v>1325</v>
      </c>
      <c r="J63" s="24">
        <v>1342</v>
      </c>
      <c r="K63" s="24">
        <v>1145</v>
      </c>
      <c r="L63" s="24">
        <v>623</v>
      </c>
      <c r="M63" s="24"/>
      <c r="N63" s="24"/>
      <c r="O63" s="24"/>
      <c r="Q63" s="24">
        <v>13078</v>
      </c>
      <c r="R63" s="8"/>
    </row>
    <row r="64" spans="1:18" ht="12.75" hidden="1" customHeight="1" outlineLevel="1" x14ac:dyDescent="0.2">
      <c r="A64" s="1"/>
      <c r="B64" s="1"/>
      <c r="C64" s="7" t="s">
        <v>77</v>
      </c>
      <c r="D64" s="25">
        <v>0.99137623346526538</v>
      </c>
      <c r="E64" s="25">
        <v>0.99807885925326389</v>
      </c>
      <c r="F64" s="25">
        <v>0.99767629392568047</v>
      </c>
      <c r="G64" s="25">
        <v>0.9979094523940546</v>
      </c>
      <c r="H64" s="25">
        <v>0.99828777134647995</v>
      </c>
      <c r="I64" s="25">
        <v>0.99732738068121429</v>
      </c>
      <c r="J64" s="25">
        <v>0.99869791666666663</v>
      </c>
      <c r="K64" s="25">
        <v>0.99940688018979829</v>
      </c>
      <c r="L64" s="25">
        <v>0.9987096774193549</v>
      </c>
      <c r="M64" s="25"/>
      <c r="N64" s="25"/>
      <c r="O64" s="25"/>
      <c r="Q64" s="25">
        <v>0.99615526070994209</v>
      </c>
      <c r="R64" s="8"/>
    </row>
    <row r="65" spans="1:18" ht="12.75" hidden="1" customHeight="1" outlineLevel="1" x14ac:dyDescent="0.2">
      <c r="A65" s="1"/>
      <c r="B65" s="1"/>
      <c r="C65" s="7" t="s">
        <v>78</v>
      </c>
      <c r="D65" s="25">
        <v>8.6237665347346781E-3</v>
      </c>
      <c r="E65" s="25">
        <v>1.9211407467361263E-3</v>
      </c>
      <c r="F65" s="25">
        <v>2.3237060743195202E-3</v>
      </c>
      <c r="G65" s="25">
        <v>2.0905476059453151E-3</v>
      </c>
      <c r="H65" s="25">
        <v>1.7122286535200917E-3</v>
      </c>
      <c r="I65" s="25">
        <v>2.6726193187857801E-3</v>
      </c>
      <c r="J65" s="25">
        <v>1.3020833333333333E-3</v>
      </c>
      <c r="K65" s="25">
        <v>5.9311981020166067E-4</v>
      </c>
      <c r="L65" s="25">
        <v>1.2903225806451613E-3</v>
      </c>
      <c r="M65" s="25"/>
      <c r="N65" s="25"/>
      <c r="O65" s="25"/>
      <c r="Q65" s="25">
        <v>3.8447392900578551E-3</v>
      </c>
      <c r="R65" s="8"/>
    </row>
    <row r="66" spans="1:18" ht="12.75" hidden="1" customHeight="1" outlineLevel="1" x14ac:dyDescent="0.2">
      <c r="A66" s="1"/>
      <c r="B66" s="1"/>
      <c r="C66" s="7" t="s">
        <v>79</v>
      </c>
      <c r="D66" s="25">
        <v>5.9523809523809521E-3</v>
      </c>
      <c r="E66" s="25">
        <v>1.1066242527771239E-3</v>
      </c>
      <c r="F66" s="25">
        <v>1.8004198367475681E-3</v>
      </c>
      <c r="G66" s="25">
        <v>2.0905476059453151E-3</v>
      </c>
      <c r="H66" s="25">
        <v>1.7122286535200917E-3</v>
      </c>
      <c r="I66" s="25">
        <v>1.0288065843621398E-3</v>
      </c>
      <c r="J66" s="25">
        <v>1.3020833333333333E-3</v>
      </c>
      <c r="K66" s="25">
        <v>5.9311981020166067E-4</v>
      </c>
      <c r="L66" s="25">
        <v>1.2903225806451613E-3</v>
      </c>
      <c r="M66" s="25"/>
      <c r="N66" s="25"/>
      <c r="O66" s="25"/>
      <c r="Q66" s="25">
        <v>3.1698525575086182E-3</v>
      </c>
      <c r="R66" s="8"/>
    </row>
    <row r="67" spans="1:18" collapsed="1" x14ac:dyDescent="0.2">
      <c r="A67" s="26" t="s">
        <v>158</v>
      </c>
      <c r="B67" s="26" t="s">
        <v>159</v>
      </c>
      <c r="C67" s="27" t="s">
        <v>75</v>
      </c>
      <c r="D67" s="28">
        <v>1</v>
      </c>
      <c r="E67" s="28">
        <v>1</v>
      </c>
      <c r="F67" s="28">
        <v>1</v>
      </c>
      <c r="G67" s="28">
        <v>0.99465240641711228</v>
      </c>
      <c r="H67" s="28">
        <v>1</v>
      </c>
      <c r="I67" s="28">
        <v>1</v>
      </c>
      <c r="J67" s="28">
        <v>1</v>
      </c>
      <c r="K67" s="28">
        <v>0.99644128113879005</v>
      </c>
      <c r="L67" s="28">
        <v>1</v>
      </c>
      <c r="M67" s="28"/>
      <c r="N67" s="28"/>
      <c r="O67" s="28"/>
      <c r="Q67" s="28">
        <v>0.9990780577750461</v>
      </c>
    </row>
    <row r="68" spans="1:18" ht="12.75" hidden="1" customHeight="1" outlineLevel="1" x14ac:dyDescent="0.2">
      <c r="A68" s="1"/>
      <c r="B68" s="1"/>
      <c r="C68" s="7" t="s">
        <v>76</v>
      </c>
      <c r="D68" s="24">
        <v>446</v>
      </c>
      <c r="E68" s="24">
        <v>451</v>
      </c>
      <c r="F68" s="24">
        <v>546</v>
      </c>
      <c r="G68" s="24">
        <v>374</v>
      </c>
      <c r="H68" s="24">
        <v>308</v>
      </c>
      <c r="I68" s="24">
        <v>350</v>
      </c>
      <c r="J68" s="24">
        <v>370</v>
      </c>
      <c r="K68" s="24">
        <v>281</v>
      </c>
      <c r="L68" s="24">
        <v>128</v>
      </c>
      <c r="M68" s="24"/>
      <c r="N68" s="24"/>
      <c r="O68" s="24"/>
      <c r="Q68" s="24">
        <v>3254</v>
      </c>
    </row>
    <row r="69" spans="1:18" ht="12.75" hidden="1" customHeight="1" outlineLevel="1" x14ac:dyDescent="0.2">
      <c r="A69" s="1"/>
      <c r="B69" s="1"/>
      <c r="C69" s="7" t="s">
        <v>77</v>
      </c>
      <c r="D69" s="25">
        <v>1</v>
      </c>
      <c r="E69" s="25">
        <v>0.99778270509977829</v>
      </c>
      <c r="F69" s="25">
        <v>0.99633699633699635</v>
      </c>
      <c r="G69" s="25">
        <v>0.99465240641711228</v>
      </c>
      <c r="H69" s="25">
        <v>1</v>
      </c>
      <c r="I69" s="25">
        <v>1</v>
      </c>
      <c r="J69" s="25">
        <v>1</v>
      </c>
      <c r="K69" s="25">
        <v>0.99644128113879005</v>
      </c>
      <c r="L69" s="25">
        <v>1</v>
      </c>
      <c r="M69" s="25"/>
      <c r="N69" s="25"/>
      <c r="O69" s="25"/>
      <c r="Q69" s="25">
        <v>0.9981561155500922</v>
      </c>
    </row>
    <row r="70" spans="1:18" ht="12.75" hidden="1" customHeight="1" outlineLevel="1" x14ac:dyDescent="0.2">
      <c r="A70" s="1"/>
      <c r="B70" s="1"/>
      <c r="C70" s="7" t="s">
        <v>78</v>
      </c>
      <c r="D70" s="25">
        <v>0</v>
      </c>
      <c r="E70" s="25">
        <v>2.2172949002217295E-3</v>
      </c>
      <c r="F70" s="25">
        <v>3.663003663003663E-3</v>
      </c>
      <c r="G70" s="25">
        <v>5.3475935828877002E-3</v>
      </c>
      <c r="H70" s="25">
        <v>0</v>
      </c>
      <c r="I70" s="25">
        <v>0</v>
      </c>
      <c r="J70" s="25">
        <v>0</v>
      </c>
      <c r="K70" s="25">
        <v>3.5587188612099642E-3</v>
      </c>
      <c r="L70" s="25">
        <v>0</v>
      </c>
      <c r="M70" s="25"/>
      <c r="N70" s="25"/>
      <c r="O70" s="25"/>
      <c r="Q70" s="25">
        <v>1.8438844499078057E-3</v>
      </c>
    </row>
    <row r="71" spans="1:18" ht="12.75" hidden="1" customHeight="1" outlineLevel="1" x14ac:dyDescent="0.2">
      <c r="A71" s="1"/>
      <c r="B71" s="1"/>
      <c r="C71" s="7" t="s">
        <v>79</v>
      </c>
      <c r="D71" s="25">
        <v>0</v>
      </c>
      <c r="E71" s="25">
        <v>0</v>
      </c>
      <c r="F71" s="25">
        <v>0</v>
      </c>
      <c r="G71" s="25">
        <v>5.3475935828877002E-3</v>
      </c>
      <c r="H71" s="25">
        <v>0</v>
      </c>
      <c r="I71" s="25">
        <v>0</v>
      </c>
      <c r="J71" s="25">
        <v>0</v>
      </c>
      <c r="K71" s="25">
        <v>3.5587188612099642E-3</v>
      </c>
      <c r="L71" s="25">
        <v>0</v>
      </c>
      <c r="M71" s="25"/>
      <c r="N71" s="25"/>
      <c r="O71" s="25"/>
      <c r="Q71" s="25">
        <v>9.2194222495390287E-4</v>
      </c>
    </row>
    <row r="72" spans="1:18" collapsed="1" x14ac:dyDescent="0.2">
      <c r="A72" s="26" t="s">
        <v>160</v>
      </c>
      <c r="B72" s="26" t="s">
        <v>161</v>
      </c>
      <c r="C72" s="27" t="s">
        <v>75</v>
      </c>
      <c r="D72" s="28">
        <v>1</v>
      </c>
      <c r="E72" s="28">
        <v>0.99516908212560384</v>
      </c>
      <c r="F72" s="28">
        <v>1</v>
      </c>
      <c r="G72" s="28">
        <v>1</v>
      </c>
      <c r="H72" s="28">
        <v>0.99601593625498008</v>
      </c>
      <c r="I72" s="28">
        <v>1</v>
      </c>
      <c r="J72" s="28">
        <v>1</v>
      </c>
      <c r="K72" s="28">
        <v>1</v>
      </c>
      <c r="L72" s="28">
        <v>0.99354838709677418</v>
      </c>
      <c r="M72" s="28"/>
      <c r="N72" s="28"/>
      <c r="O72" s="28"/>
      <c r="Q72" s="28">
        <v>0.99850224663005493</v>
      </c>
    </row>
    <row r="73" spans="1:18" ht="12.75" hidden="1" customHeight="1" outlineLevel="1" x14ac:dyDescent="0.2">
      <c r="A73" s="1"/>
      <c r="B73" s="1"/>
      <c r="C73" s="7" t="s">
        <v>76</v>
      </c>
      <c r="D73" s="24">
        <v>228</v>
      </c>
      <c r="E73" s="24">
        <v>207</v>
      </c>
      <c r="F73" s="24">
        <v>240</v>
      </c>
      <c r="G73" s="24">
        <v>250</v>
      </c>
      <c r="H73" s="24">
        <v>251</v>
      </c>
      <c r="I73" s="24">
        <v>230</v>
      </c>
      <c r="J73" s="24">
        <v>236</v>
      </c>
      <c r="K73" s="24">
        <v>206</v>
      </c>
      <c r="L73" s="24">
        <v>155</v>
      </c>
      <c r="M73" s="24"/>
      <c r="N73" s="24"/>
      <c r="O73" s="24"/>
      <c r="Q73" s="24">
        <v>2003</v>
      </c>
    </row>
    <row r="74" spans="1:18" ht="12.75" hidden="1" customHeight="1" outlineLevel="1" x14ac:dyDescent="0.2">
      <c r="A74" s="1"/>
      <c r="B74" s="1"/>
      <c r="C74" s="7" t="s">
        <v>77</v>
      </c>
      <c r="D74" s="25">
        <v>1</v>
      </c>
      <c r="E74" s="25">
        <v>0.99516908212560384</v>
      </c>
      <c r="F74" s="25">
        <v>1</v>
      </c>
      <c r="G74" s="25">
        <v>1</v>
      </c>
      <c r="H74" s="25">
        <v>0.99601593625498008</v>
      </c>
      <c r="I74" s="25">
        <v>1</v>
      </c>
      <c r="J74" s="25">
        <v>1</v>
      </c>
      <c r="K74" s="25">
        <v>1</v>
      </c>
      <c r="L74" s="25">
        <v>0.99354838709677418</v>
      </c>
      <c r="M74" s="25"/>
      <c r="N74" s="25"/>
      <c r="O74" s="25"/>
      <c r="Q74" s="25">
        <v>0.99850224663005493</v>
      </c>
    </row>
    <row r="75" spans="1:18" ht="12.75" hidden="1" customHeight="1" outlineLevel="1" x14ac:dyDescent="0.2">
      <c r="A75" s="1"/>
      <c r="B75" s="1"/>
      <c r="C75" s="7" t="s">
        <v>78</v>
      </c>
      <c r="D75" s="25">
        <v>0</v>
      </c>
      <c r="E75" s="25">
        <v>4.830917874396135E-3</v>
      </c>
      <c r="F75" s="25">
        <v>0</v>
      </c>
      <c r="G75" s="25">
        <v>0</v>
      </c>
      <c r="H75" s="25">
        <v>3.9840637450199202E-3</v>
      </c>
      <c r="I75" s="25">
        <v>0</v>
      </c>
      <c r="J75" s="25">
        <v>0</v>
      </c>
      <c r="K75" s="25">
        <v>0</v>
      </c>
      <c r="L75" s="25">
        <v>6.4516129032258064E-3</v>
      </c>
      <c r="M75" s="25"/>
      <c r="N75" s="25"/>
      <c r="O75" s="25"/>
      <c r="Q75" s="25">
        <v>1.4977533699450823E-3</v>
      </c>
    </row>
    <row r="76" spans="1:18" ht="12.75" hidden="1" customHeight="1" outlineLevel="1" x14ac:dyDescent="0.2">
      <c r="A76" s="1"/>
      <c r="B76" s="1"/>
      <c r="C76" s="7" t="s">
        <v>79</v>
      </c>
      <c r="D76" s="25">
        <v>0</v>
      </c>
      <c r="E76" s="25">
        <v>4.830917874396135E-3</v>
      </c>
      <c r="F76" s="25">
        <v>0</v>
      </c>
      <c r="G76" s="25">
        <v>0</v>
      </c>
      <c r="H76" s="25">
        <v>3.9840637450199202E-3</v>
      </c>
      <c r="I76" s="25">
        <v>0</v>
      </c>
      <c r="J76" s="25">
        <v>0</v>
      </c>
      <c r="K76" s="25">
        <v>0</v>
      </c>
      <c r="L76" s="25">
        <v>6.4516129032258064E-3</v>
      </c>
      <c r="M76" s="25"/>
      <c r="N76" s="25"/>
      <c r="O76" s="25"/>
      <c r="Q76" s="25">
        <v>1.4977533699450823E-3</v>
      </c>
    </row>
    <row r="77" spans="1:18" collapsed="1" x14ac:dyDescent="0.2">
      <c r="A77" s="26" t="s">
        <v>162</v>
      </c>
      <c r="B77" s="26" t="s">
        <v>163</v>
      </c>
      <c r="C77" s="27" t="s">
        <v>75</v>
      </c>
      <c r="D77" s="28">
        <v>1</v>
      </c>
      <c r="E77" s="28">
        <v>1</v>
      </c>
      <c r="F77" s="28">
        <v>1</v>
      </c>
      <c r="G77" s="28">
        <v>0.99534883720930234</v>
      </c>
      <c r="H77" s="28">
        <v>0.99371069182389937</v>
      </c>
      <c r="I77" s="28">
        <v>0.99382716049382713</v>
      </c>
      <c r="J77" s="28">
        <v>1</v>
      </c>
      <c r="K77" s="28">
        <v>1</v>
      </c>
      <c r="L77" s="28">
        <v>1</v>
      </c>
      <c r="M77" s="28"/>
      <c r="N77" s="28"/>
      <c r="O77" s="28"/>
      <c r="Q77" s="28">
        <v>0.99841017488076311</v>
      </c>
    </row>
    <row r="78" spans="1:18" ht="12.75" hidden="1" customHeight="1" outlineLevel="1" x14ac:dyDescent="0.2">
      <c r="A78" s="1"/>
      <c r="B78" s="1"/>
      <c r="C78" s="7" t="s">
        <v>76</v>
      </c>
      <c r="D78" s="24">
        <v>322</v>
      </c>
      <c r="E78" s="24">
        <v>287</v>
      </c>
      <c r="F78" s="24">
        <v>342</v>
      </c>
      <c r="G78" s="24">
        <v>215</v>
      </c>
      <c r="H78" s="24">
        <v>159</v>
      </c>
      <c r="I78" s="24">
        <v>162</v>
      </c>
      <c r="J78" s="24">
        <v>172</v>
      </c>
      <c r="K78" s="24">
        <v>130</v>
      </c>
      <c r="L78" s="24">
        <v>98</v>
      </c>
      <c r="M78" s="24"/>
      <c r="N78" s="24"/>
      <c r="O78" s="24"/>
      <c r="Q78" s="24">
        <v>1887</v>
      </c>
    </row>
    <row r="79" spans="1:18" ht="12.75" hidden="1" customHeight="1" outlineLevel="1" x14ac:dyDescent="0.2">
      <c r="A79" s="1"/>
      <c r="B79" s="1"/>
      <c r="C79" s="7" t="s">
        <v>77</v>
      </c>
      <c r="D79" s="25">
        <v>0.99378881987577639</v>
      </c>
      <c r="E79" s="25">
        <v>0.99651567944250874</v>
      </c>
      <c r="F79" s="25">
        <v>1</v>
      </c>
      <c r="G79" s="25">
        <v>0.99534883720930234</v>
      </c>
      <c r="H79" s="25">
        <v>0.99371069182389937</v>
      </c>
      <c r="I79" s="25">
        <v>0.98765432098765427</v>
      </c>
      <c r="J79" s="25">
        <v>1</v>
      </c>
      <c r="K79" s="25">
        <v>1</v>
      </c>
      <c r="L79" s="25">
        <v>1</v>
      </c>
      <c r="M79" s="25"/>
      <c r="N79" s="25"/>
      <c r="O79" s="25"/>
      <c r="Q79" s="25">
        <v>0.99629040805511393</v>
      </c>
    </row>
    <row r="80" spans="1:18" ht="12.75" hidden="1" customHeight="1" outlineLevel="1" x14ac:dyDescent="0.2">
      <c r="A80" s="1"/>
      <c r="B80" s="1"/>
      <c r="C80" s="7" t="s">
        <v>78</v>
      </c>
      <c r="D80" s="25">
        <v>6.2111801242236021E-3</v>
      </c>
      <c r="E80" s="25">
        <v>3.4843205574912892E-3</v>
      </c>
      <c r="F80" s="25">
        <v>0</v>
      </c>
      <c r="G80" s="25">
        <v>4.6511627906976744E-3</v>
      </c>
      <c r="H80" s="25">
        <v>6.2893081761006293E-3</v>
      </c>
      <c r="I80" s="25">
        <v>1.2345679012345678E-2</v>
      </c>
      <c r="J80" s="25">
        <v>0</v>
      </c>
      <c r="K80" s="25">
        <v>0</v>
      </c>
      <c r="L80" s="25">
        <v>0</v>
      </c>
      <c r="M80" s="25"/>
      <c r="N80" s="25"/>
      <c r="O80" s="25"/>
      <c r="Q80" s="25">
        <v>3.7095919448860626E-3</v>
      </c>
    </row>
    <row r="81" spans="1:17" ht="12.75" hidden="1" customHeight="1" outlineLevel="1" x14ac:dyDescent="0.2">
      <c r="A81" s="1"/>
      <c r="B81" s="1"/>
      <c r="C81" s="7" t="s">
        <v>79</v>
      </c>
      <c r="D81" s="25">
        <v>0</v>
      </c>
      <c r="E81" s="25">
        <v>0</v>
      </c>
      <c r="F81" s="25">
        <v>0</v>
      </c>
      <c r="G81" s="25">
        <v>4.6511627906976744E-3</v>
      </c>
      <c r="H81" s="25">
        <v>6.2893081761006293E-3</v>
      </c>
      <c r="I81" s="25">
        <v>6.1728395061728392E-3</v>
      </c>
      <c r="J81" s="25">
        <v>0</v>
      </c>
      <c r="K81" s="25">
        <v>0</v>
      </c>
      <c r="L81" s="25">
        <v>0</v>
      </c>
      <c r="M81" s="25"/>
      <c r="N81" s="25"/>
      <c r="O81" s="25"/>
      <c r="Q81" s="25">
        <v>1.589825119236884E-3</v>
      </c>
    </row>
    <row r="82" spans="1:17" collapsed="1" x14ac:dyDescent="0.2">
      <c r="A82" s="26" t="s">
        <v>164</v>
      </c>
      <c r="B82" s="26" t="s">
        <v>165</v>
      </c>
      <c r="C82" s="27" t="s">
        <v>75</v>
      </c>
      <c r="D82" s="28">
        <v>0.95238095238095233</v>
      </c>
      <c r="E82" s="28">
        <v>1</v>
      </c>
      <c r="F82" s="28">
        <v>1</v>
      </c>
      <c r="G82" s="28"/>
      <c r="H82" s="28"/>
      <c r="I82" s="28"/>
      <c r="J82" s="28"/>
      <c r="K82" s="28"/>
      <c r="L82" s="28"/>
      <c r="M82" s="28"/>
      <c r="N82" s="28"/>
      <c r="O82" s="28"/>
      <c r="Q82" s="28">
        <v>0.98181818181818181</v>
      </c>
    </row>
    <row r="83" spans="1:17" ht="12.75" hidden="1" customHeight="1" outlineLevel="1" x14ac:dyDescent="0.2">
      <c r="A83" s="1"/>
      <c r="B83" s="1"/>
      <c r="C83" s="7" t="s">
        <v>76</v>
      </c>
      <c r="D83" s="24">
        <v>84</v>
      </c>
      <c r="E83" s="24">
        <v>64</v>
      </c>
      <c r="F83" s="24">
        <v>72</v>
      </c>
      <c r="G83" s="24"/>
      <c r="H83" s="24"/>
      <c r="I83" s="24"/>
      <c r="J83" s="24"/>
      <c r="K83" s="24"/>
      <c r="L83" s="24"/>
      <c r="M83" s="24"/>
      <c r="N83" s="24"/>
      <c r="O83" s="24"/>
      <c r="Q83" s="24">
        <v>220</v>
      </c>
    </row>
    <row r="84" spans="1:17" ht="12.75" hidden="1" customHeight="1" outlineLevel="1" x14ac:dyDescent="0.2">
      <c r="A84" s="1"/>
      <c r="B84" s="1"/>
      <c r="C84" s="7" t="s">
        <v>77</v>
      </c>
      <c r="D84" s="25">
        <v>0.95238095238095233</v>
      </c>
      <c r="E84" s="25">
        <v>1</v>
      </c>
      <c r="F84" s="25">
        <v>1</v>
      </c>
      <c r="G84" s="25"/>
      <c r="H84" s="25"/>
      <c r="I84" s="25"/>
      <c r="J84" s="25"/>
      <c r="K84" s="25"/>
      <c r="L84" s="25"/>
      <c r="M84" s="25"/>
      <c r="N84" s="25"/>
      <c r="O84" s="25"/>
      <c r="Q84" s="25">
        <v>0.98181818181818181</v>
      </c>
    </row>
    <row r="85" spans="1:17" ht="12.75" hidden="1" customHeight="1" outlineLevel="1" x14ac:dyDescent="0.2">
      <c r="A85" s="1"/>
      <c r="B85" s="1"/>
      <c r="C85" s="7" t="s">
        <v>78</v>
      </c>
      <c r="D85" s="25">
        <v>4.7619047619047616E-2</v>
      </c>
      <c r="E85" s="25">
        <v>0</v>
      </c>
      <c r="F85" s="25">
        <v>0</v>
      </c>
      <c r="G85" s="25"/>
      <c r="H85" s="25"/>
      <c r="I85" s="25"/>
      <c r="J85" s="25"/>
      <c r="K85" s="25"/>
      <c r="L85" s="25"/>
      <c r="M85" s="25"/>
      <c r="N85" s="25"/>
      <c r="O85" s="25"/>
      <c r="Q85" s="25">
        <v>1.8181818181818181E-2</v>
      </c>
    </row>
    <row r="86" spans="1:17" ht="12.75" hidden="1" customHeight="1" outlineLevel="1" x14ac:dyDescent="0.2">
      <c r="A86" s="1"/>
      <c r="B86" s="1"/>
      <c r="C86" s="7" t="s">
        <v>79</v>
      </c>
      <c r="D86" s="25">
        <v>4.7619047619047616E-2</v>
      </c>
      <c r="E86" s="25">
        <v>0</v>
      </c>
      <c r="F86" s="25">
        <v>0</v>
      </c>
      <c r="G86" s="25"/>
      <c r="H86" s="25"/>
      <c r="I86" s="25"/>
      <c r="J86" s="25"/>
      <c r="K86" s="25"/>
      <c r="L86" s="25"/>
      <c r="M86" s="25"/>
      <c r="N86" s="25"/>
      <c r="O86" s="25"/>
      <c r="Q86" s="25">
        <v>1.8181818181818181E-2</v>
      </c>
    </row>
    <row r="87" spans="1:17" collapsed="1" x14ac:dyDescent="0.2">
      <c r="A87" s="26" t="s">
        <v>166</v>
      </c>
      <c r="B87" s="26" t="s">
        <v>167</v>
      </c>
      <c r="C87" s="27" t="s">
        <v>75</v>
      </c>
      <c r="D87" s="28">
        <v>1</v>
      </c>
      <c r="E87" s="28">
        <v>1</v>
      </c>
      <c r="F87" s="28">
        <v>1</v>
      </c>
      <c r="G87" s="28">
        <v>1</v>
      </c>
      <c r="H87" s="28">
        <v>1</v>
      </c>
      <c r="I87" s="28">
        <v>1</v>
      </c>
      <c r="J87" s="28">
        <v>1</v>
      </c>
      <c r="K87" s="28">
        <v>1</v>
      </c>
      <c r="L87" s="28"/>
      <c r="M87" s="28"/>
      <c r="N87" s="28"/>
      <c r="O87" s="28"/>
      <c r="Q87" s="28">
        <v>1</v>
      </c>
    </row>
    <row r="88" spans="1:17" ht="12.75" hidden="1" customHeight="1" outlineLevel="1" x14ac:dyDescent="0.2">
      <c r="A88" s="1"/>
      <c r="B88" s="1"/>
      <c r="C88" s="7" t="s">
        <v>76</v>
      </c>
      <c r="D88" s="24">
        <v>80</v>
      </c>
      <c r="E88" s="24">
        <v>220</v>
      </c>
      <c r="F88" s="24">
        <v>236</v>
      </c>
      <c r="G88" s="24">
        <v>92</v>
      </c>
      <c r="H88" s="24">
        <v>4</v>
      </c>
      <c r="I88" s="24">
        <v>36</v>
      </c>
      <c r="J88" s="24">
        <v>32</v>
      </c>
      <c r="K88" s="24">
        <v>20</v>
      </c>
      <c r="L88" s="24"/>
      <c r="M88" s="24"/>
      <c r="N88" s="24"/>
      <c r="O88" s="24"/>
      <c r="Q88" s="24">
        <v>720</v>
      </c>
    </row>
    <row r="89" spans="1:17" ht="12.75" hidden="1" customHeight="1" outlineLevel="1" x14ac:dyDescent="0.2">
      <c r="A89" s="1"/>
      <c r="B89" s="1"/>
      <c r="C89" s="7" t="s">
        <v>77</v>
      </c>
      <c r="D89" s="25">
        <v>1</v>
      </c>
      <c r="E89" s="25">
        <v>1</v>
      </c>
      <c r="F89" s="25">
        <v>1</v>
      </c>
      <c r="G89" s="25">
        <v>1</v>
      </c>
      <c r="H89" s="25">
        <v>1</v>
      </c>
      <c r="I89" s="25">
        <v>1</v>
      </c>
      <c r="J89" s="25">
        <v>1</v>
      </c>
      <c r="K89" s="25">
        <v>1</v>
      </c>
      <c r="L89" s="25"/>
      <c r="M89" s="25"/>
      <c r="N89" s="25"/>
      <c r="O89" s="25"/>
      <c r="Q89" s="25">
        <v>1</v>
      </c>
    </row>
    <row r="90" spans="1:17" ht="12.75" hidden="1" customHeight="1" outlineLevel="1" x14ac:dyDescent="0.2">
      <c r="A90" s="1"/>
      <c r="B90" s="1"/>
      <c r="C90" s="7" t="s">
        <v>78</v>
      </c>
      <c r="D90" s="25">
        <v>0</v>
      </c>
      <c r="E90" s="25">
        <v>0</v>
      </c>
      <c r="F90" s="25">
        <v>0</v>
      </c>
      <c r="G90" s="25">
        <v>0</v>
      </c>
      <c r="H90" s="25">
        <v>0</v>
      </c>
      <c r="I90" s="25">
        <v>0</v>
      </c>
      <c r="J90" s="25">
        <v>0</v>
      </c>
      <c r="K90" s="25">
        <v>0</v>
      </c>
      <c r="L90" s="25"/>
      <c r="M90" s="25"/>
      <c r="N90" s="25"/>
      <c r="O90" s="25"/>
      <c r="Q90" s="25">
        <v>0</v>
      </c>
    </row>
    <row r="91" spans="1:17" ht="12.75" hidden="1" customHeight="1" outlineLevel="1" x14ac:dyDescent="0.2">
      <c r="A91" s="1"/>
      <c r="B91" s="1"/>
      <c r="C91" s="7" t="s">
        <v>79</v>
      </c>
      <c r="D91" s="25">
        <v>0</v>
      </c>
      <c r="E91" s="25">
        <v>0</v>
      </c>
      <c r="F91" s="25">
        <v>0</v>
      </c>
      <c r="G91" s="25">
        <v>0</v>
      </c>
      <c r="H91" s="25">
        <v>0</v>
      </c>
      <c r="I91" s="25">
        <v>0</v>
      </c>
      <c r="J91" s="25">
        <v>0</v>
      </c>
      <c r="K91" s="25">
        <v>0</v>
      </c>
      <c r="L91" s="25"/>
      <c r="M91" s="25"/>
      <c r="N91" s="25"/>
      <c r="O91" s="25"/>
      <c r="Q91" s="25">
        <v>0</v>
      </c>
    </row>
    <row r="92" spans="1:17" collapsed="1" x14ac:dyDescent="0.2">
      <c r="A92" s="26" t="s">
        <v>168</v>
      </c>
      <c r="B92" s="26" t="s">
        <v>169</v>
      </c>
      <c r="C92" s="27" t="s">
        <v>75</v>
      </c>
      <c r="D92" s="28">
        <v>1</v>
      </c>
      <c r="E92" s="28">
        <v>1</v>
      </c>
      <c r="F92" s="28">
        <v>0.98932384341637014</v>
      </c>
      <c r="G92" s="28">
        <v>1</v>
      </c>
      <c r="H92" s="28">
        <v>1</v>
      </c>
      <c r="I92" s="28">
        <v>1</v>
      </c>
      <c r="J92" s="28">
        <v>1</v>
      </c>
      <c r="K92" s="28">
        <v>1</v>
      </c>
      <c r="L92" s="28">
        <v>1</v>
      </c>
      <c r="M92" s="28"/>
      <c r="N92" s="28"/>
      <c r="O92" s="28"/>
      <c r="Q92" s="28">
        <v>0.99867549668874167</v>
      </c>
    </row>
    <row r="93" spans="1:17" ht="12.75" hidden="1" customHeight="1" outlineLevel="1" x14ac:dyDescent="0.2">
      <c r="A93" s="1"/>
      <c r="B93" s="1"/>
      <c r="C93" s="7" t="s">
        <v>76</v>
      </c>
      <c r="D93" s="24">
        <v>250</v>
      </c>
      <c r="E93" s="24">
        <v>224</v>
      </c>
      <c r="F93" s="24">
        <v>281</v>
      </c>
      <c r="G93" s="24">
        <v>262</v>
      </c>
      <c r="H93" s="24">
        <v>264</v>
      </c>
      <c r="I93" s="24">
        <v>276</v>
      </c>
      <c r="J93" s="24">
        <v>276</v>
      </c>
      <c r="K93" s="24">
        <v>280</v>
      </c>
      <c r="L93" s="24">
        <v>152</v>
      </c>
      <c r="M93" s="24"/>
      <c r="N93" s="24"/>
      <c r="O93" s="24"/>
      <c r="Q93" s="24">
        <v>2265</v>
      </c>
    </row>
    <row r="94" spans="1:17" ht="12.75" hidden="1" customHeight="1" outlineLevel="1" x14ac:dyDescent="0.2">
      <c r="A94" s="1"/>
      <c r="B94" s="1"/>
      <c r="C94" s="7" t="s">
        <v>77</v>
      </c>
      <c r="D94" s="25">
        <v>0.99199999999999999</v>
      </c>
      <c r="E94" s="25">
        <v>1</v>
      </c>
      <c r="F94" s="25">
        <v>0.98932384341637014</v>
      </c>
      <c r="G94" s="25">
        <v>1</v>
      </c>
      <c r="H94" s="25">
        <v>1</v>
      </c>
      <c r="I94" s="25">
        <v>1</v>
      </c>
      <c r="J94" s="25">
        <v>1</v>
      </c>
      <c r="K94" s="25">
        <v>1</v>
      </c>
      <c r="L94" s="25">
        <v>1</v>
      </c>
      <c r="M94" s="25"/>
      <c r="N94" s="25"/>
      <c r="O94" s="25"/>
      <c r="Q94" s="25">
        <v>0.99779249448123619</v>
      </c>
    </row>
    <row r="95" spans="1:17" ht="12.75" hidden="1" customHeight="1" outlineLevel="1" x14ac:dyDescent="0.2">
      <c r="A95" s="1"/>
      <c r="B95" s="1"/>
      <c r="C95" s="7" t="s">
        <v>78</v>
      </c>
      <c r="D95" s="25">
        <v>8.0000000000000002E-3</v>
      </c>
      <c r="E95" s="25">
        <v>0</v>
      </c>
      <c r="F95" s="25">
        <v>1.0676156583629894E-2</v>
      </c>
      <c r="G95" s="25">
        <v>0</v>
      </c>
      <c r="H95" s="25">
        <v>0</v>
      </c>
      <c r="I95" s="25">
        <v>0</v>
      </c>
      <c r="J95" s="25">
        <v>0</v>
      </c>
      <c r="K95" s="25">
        <v>0</v>
      </c>
      <c r="L95" s="25">
        <v>0</v>
      </c>
      <c r="M95" s="25"/>
      <c r="N95" s="25"/>
      <c r="O95" s="25"/>
      <c r="Q95" s="25">
        <v>2.2075055187637969E-3</v>
      </c>
    </row>
    <row r="96" spans="1:17" ht="12.75" hidden="1" customHeight="1" outlineLevel="1" x14ac:dyDescent="0.2">
      <c r="A96" s="1"/>
      <c r="B96" s="1"/>
      <c r="C96" s="7" t="s">
        <v>79</v>
      </c>
      <c r="D96" s="25">
        <v>0</v>
      </c>
      <c r="E96" s="25">
        <v>0</v>
      </c>
      <c r="F96" s="25">
        <v>1.0676156583629894E-2</v>
      </c>
      <c r="G96" s="25">
        <v>0</v>
      </c>
      <c r="H96" s="25">
        <v>0</v>
      </c>
      <c r="I96" s="25">
        <v>0</v>
      </c>
      <c r="J96" s="25">
        <v>0</v>
      </c>
      <c r="K96" s="25">
        <v>0</v>
      </c>
      <c r="L96" s="25">
        <v>0</v>
      </c>
      <c r="M96" s="25"/>
      <c r="N96" s="25"/>
      <c r="O96" s="25"/>
      <c r="Q96" s="25">
        <v>1.3245033112582781E-3</v>
      </c>
    </row>
    <row r="97" spans="1:18" collapsed="1" x14ac:dyDescent="0.2">
      <c r="A97" s="26" t="s">
        <v>170</v>
      </c>
      <c r="B97" s="26" t="s">
        <v>171</v>
      </c>
      <c r="C97" s="27" t="s">
        <v>75</v>
      </c>
      <c r="D97" s="28">
        <v>1</v>
      </c>
      <c r="E97" s="28">
        <v>0.99708454810495628</v>
      </c>
      <c r="F97" s="28">
        <v>0.9980732177263969</v>
      </c>
      <c r="G97" s="28">
        <v>0.99745547073791352</v>
      </c>
      <c r="H97" s="28">
        <v>1</v>
      </c>
      <c r="I97" s="28">
        <v>1</v>
      </c>
      <c r="J97" s="28">
        <v>0.9921875</v>
      </c>
      <c r="K97" s="28">
        <v>1</v>
      </c>
      <c r="L97" s="28">
        <v>1</v>
      </c>
      <c r="M97" s="28"/>
      <c r="N97" s="28"/>
      <c r="O97" s="28"/>
      <c r="Q97" s="28">
        <v>0.99815702174714338</v>
      </c>
    </row>
    <row r="98" spans="1:18" ht="12.75" hidden="1" customHeight="1" outlineLevel="1" x14ac:dyDescent="0.2">
      <c r="A98" s="1"/>
      <c r="B98" s="1"/>
      <c r="C98" s="7" t="s">
        <v>76</v>
      </c>
      <c r="D98" s="24">
        <v>419</v>
      </c>
      <c r="E98" s="24">
        <v>343</v>
      </c>
      <c r="F98" s="24">
        <v>519</v>
      </c>
      <c r="G98" s="24">
        <v>393</v>
      </c>
      <c r="H98" s="24">
        <v>194</v>
      </c>
      <c r="I98" s="24">
        <v>271</v>
      </c>
      <c r="J98" s="24">
        <v>256</v>
      </c>
      <c r="K98" s="24">
        <v>228</v>
      </c>
      <c r="L98" s="24">
        <v>90</v>
      </c>
      <c r="M98" s="24"/>
      <c r="N98" s="24"/>
      <c r="O98" s="24"/>
      <c r="Q98" s="24">
        <v>2713</v>
      </c>
    </row>
    <row r="99" spans="1:18" ht="12.75" hidden="1" customHeight="1" outlineLevel="1" x14ac:dyDescent="0.2">
      <c r="A99" s="1"/>
      <c r="B99" s="1"/>
      <c r="C99" s="7" t="s">
        <v>77</v>
      </c>
      <c r="D99" s="25">
        <v>0.99284009546539376</v>
      </c>
      <c r="E99" s="25">
        <v>0.99708454810495628</v>
      </c>
      <c r="F99" s="25">
        <v>0.9980732177263969</v>
      </c>
      <c r="G99" s="25">
        <v>0.99745547073791352</v>
      </c>
      <c r="H99" s="25">
        <v>1</v>
      </c>
      <c r="I99" s="25">
        <v>0.99630996309963105</v>
      </c>
      <c r="J99" s="25">
        <v>0.9921875</v>
      </c>
      <c r="K99" s="25">
        <v>1</v>
      </c>
      <c r="L99" s="25">
        <v>1</v>
      </c>
      <c r="M99" s="25"/>
      <c r="N99" s="25"/>
      <c r="O99" s="25"/>
      <c r="Q99" s="25">
        <v>0.99668263914485811</v>
      </c>
    </row>
    <row r="100" spans="1:18" ht="12.75" hidden="1" customHeight="1" outlineLevel="1" x14ac:dyDescent="0.2">
      <c r="A100" s="1"/>
      <c r="B100" s="1"/>
      <c r="C100" s="7" t="s">
        <v>78</v>
      </c>
      <c r="D100" s="25">
        <v>7.1599045346062056E-3</v>
      </c>
      <c r="E100" s="25">
        <v>2.9154518950437317E-3</v>
      </c>
      <c r="F100" s="25">
        <v>1.9267822736030828E-3</v>
      </c>
      <c r="G100" s="25">
        <v>2.5445292620865142E-3</v>
      </c>
      <c r="H100" s="25">
        <v>0</v>
      </c>
      <c r="I100" s="25">
        <v>3.6900369003690036E-3</v>
      </c>
      <c r="J100" s="25">
        <v>7.8125E-3</v>
      </c>
      <c r="K100" s="25">
        <v>0</v>
      </c>
      <c r="L100" s="25">
        <v>0</v>
      </c>
      <c r="M100" s="25"/>
      <c r="N100" s="25"/>
      <c r="O100" s="25"/>
      <c r="Q100" s="25">
        <v>3.3173608551419092E-3</v>
      </c>
    </row>
    <row r="101" spans="1:18" ht="12.75" hidden="1" customHeight="1" outlineLevel="1" x14ac:dyDescent="0.2">
      <c r="A101" s="1"/>
      <c r="B101" s="1"/>
      <c r="C101" s="7" t="s">
        <v>79</v>
      </c>
      <c r="D101" s="25">
        <v>0</v>
      </c>
      <c r="E101" s="25">
        <v>2.9154518950437317E-3</v>
      </c>
      <c r="F101" s="25">
        <v>1.9267822736030828E-3</v>
      </c>
      <c r="G101" s="25">
        <v>2.5445292620865142E-3</v>
      </c>
      <c r="H101" s="25">
        <v>0</v>
      </c>
      <c r="I101" s="25">
        <v>0</v>
      </c>
      <c r="J101" s="25">
        <v>7.8125E-3</v>
      </c>
      <c r="K101" s="25">
        <v>0</v>
      </c>
      <c r="L101" s="25">
        <v>0</v>
      </c>
      <c r="M101" s="25"/>
      <c r="N101" s="25"/>
      <c r="O101" s="25"/>
      <c r="Q101" s="25">
        <v>1.8429782528566164E-3</v>
      </c>
    </row>
    <row r="102" spans="1:18" collapsed="1" x14ac:dyDescent="0.2">
      <c r="A102" s="26" t="s">
        <v>172</v>
      </c>
      <c r="B102" s="26" t="s">
        <v>173</v>
      </c>
      <c r="C102" s="27" t="s">
        <v>75</v>
      </c>
      <c r="D102" s="28">
        <v>1</v>
      </c>
      <c r="E102" s="28"/>
      <c r="F102" s="28"/>
      <c r="G102" s="28"/>
      <c r="H102" s="28"/>
      <c r="I102" s="28"/>
      <c r="J102" s="28"/>
      <c r="K102" s="28"/>
      <c r="L102" s="28"/>
      <c r="M102" s="28"/>
      <c r="N102" s="28"/>
      <c r="O102" s="28"/>
      <c r="Q102" s="28">
        <v>1</v>
      </c>
    </row>
    <row r="103" spans="1:18" ht="12.75" hidden="1" customHeight="1" outlineLevel="1" x14ac:dyDescent="0.2">
      <c r="A103" s="1"/>
      <c r="B103" s="1"/>
      <c r="C103" s="7" t="s">
        <v>76</v>
      </c>
      <c r="D103" s="24">
        <v>16</v>
      </c>
      <c r="E103" s="24"/>
      <c r="F103" s="24"/>
      <c r="G103" s="24"/>
      <c r="H103" s="24"/>
      <c r="I103" s="24"/>
      <c r="J103" s="24"/>
      <c r="K103" s="24"/>
      <c r="L103" s="24"/>
      <c r="M103" s="24"/>
      <c r="N103" s="24"/>
      <c r="O103" s="24"/>
      <c r="Q103" s="24">
        <v>16</v>
      </c>
    </row>
    <row r="104" spans="1:18" ht="12.75" hidden="1" customHeight="1" outlineLevel="1" x14ac:dyDescent="0.2">
      <c r="A104" s="1"/>
      <c r="B104" s="1"/>
      <c r="C104" s="7" t="s">
        <v>77</v>
      </c>
      <c r="D104" s="25">
        <v>1</v>
      </c>
      <c r="E104" s="25"/>
      <c r="F104" s="25"/>
      <c r="G104" s="25"/>
      <c r="H104" s="25"/>
      <c r="I104" s="25"/>
      <c r="J104" s="25"/>
      <c r="K104" s="25"/>
      <c r="L104" s="25"/>
      <c r="M104" s="25"/>
      <c r="N104" s="25"/>
      <c r="O104" s="25"/>
      <c r="Q104" s="25">
        <v>1</v>
      </c>
    </row>
    <row r="105" spans="1:18" ht="12.75" hidden="1" customHeight="1" outlineLevel="1" x14ac:dyDescent="0.2">
      <c r="A105" s="1"/>
      <c r="B105" s="1"/>
      <c r="C105" s="7" t="s">
        <v>78</v>
      </c>
      <c r="D105" s="25">
        <v>0</v>
      </c>
      <c r="E105" s="25"/>
      <c r="F105" s="25"/>
      <c r="G105" s="25"/>
      <c r="H105" s="25"/>
      <c r="I105" s="25"/>
      <c r="J105" s="25"/>
      <c r="K105" s="25"/>
      <c r="L105" s="25"/>
      <c r="M105" s="25"/>
      <c r="N105" s="25"/>
      <c r="O105" s="25"/>
      <c r="Q105" s="25">
        <v>0</v>
      </c>
    </row>
    <row r="106" spans="1:18" ht="12.75" hidden="1" customHeight="1" outlineLevel="1" x14ac:dyDescent="0.2">
      <c r="A106" s="1"/>
      <c r="B106" s="1"/>
      <c r="C106" s="7" t="s">
        <v>79</v>
      </c>
      <c r="D106" s="25">
        <v>0</v>
      </c>
      <c r="E106" s="25"/>
      <c r="F106" s="25"/>
      <c r="G106" s="25"/>
      <c r="H106" s="25"/>
      <c r="I106" s="25"/>
      <c r="J106" s="25"/>
      <c r="K106" s="25"/>
      <c r="L106" s="25"/>
      <c r="M106" s="25"/>
      <c r="N106" s="25"/>
      <c r="O106" s="25"/>
      <c r="Q106" s="25">
        <v>0</v>
      </c>
    </row>
    <row r="107" spans="1:18" ht="12.75" customHeight="1" collapsed="1" x14ac:dyDescent="0.2">
      <c r="A107" s="53" t="s">
        <v>154</v>
      </c>
      <c r="B107" s="53"/>
      <c r="C107" s="20" t="s">
        <v>75</v>
      </c>
      <c r="D107" s="44">
        <v>0.99084049222196424</v>
      </c>
      <c r="E107" s="44">
        <v>0.9888610230395265</v>
      </c>
      <c r="F107" s="44">
        <v>0.99442596698694263</v>
      </c>
      <c r="G107" s="44">
        <v>0.99742268041237114</v>
      </c>
      <c r="H107" s="44">
        <v>1</v>
      </c>
      <c r="I107" s="44">
        <v>1</v>
      </c>
      <c r="J107" s="44">
        <v>0.99290780141843971</v>
      </c>
      <c r="K107" s="44">
        <v>1</v>
      </c>
      <c r="L107" s="44">
        <v>1</v>
      </c>
      <c r="M107" s="6"/>
      <c r="N107" s="6"/>
      <c r="O107" s="6"/>
      <c r="Q107" s="44">
        <v>0.99353397030202339</v>
      </c>
    </row>
    <row r="108" spans="1:18" ht="12.75" hidden="1" customHeight="1" outlineLevel="1" x14ac:dyDescent="0.2">
      <c r="A108" s="1"/>
      <c r="B108" s="1"/>
      <c r="C108" s="7" t="s">
        <v>76</v>
      </c>
      <c r="D108" s="24">
        <v>851</v>
      </c>
      <c r="E108" s="24">
        <v>787</v>
      </c>
      <c r="F108" s="24">
        <v>834</v>
      </c>
      <c r="G108" s="24">
        <v>524</v>
      </c>
      <c r="H108" s="24">
        <v>116</v>
      </c>
      <c r="I108" s="24">
        <v>72</v>
      </c>
      <c r="J108" s="24">
        <v>91</v>
      </c>
      <c r="K108" s="24">
        <v>84</v>
      </c>
      <c r="L108" s="24">
        <v>96</v>
      </c>
      <c r="M108" s="24"/>
      <c r="N108" s="24"/>
      <c r="O108" s="24"/>
      <c r="Q108" s="24">
        <v>3455</v>
      </c>
      <c r="R108" s="8"/>
    </row>
    <row r="109" spans="1:18" ht="12.75" hidden="1" customHeight="1" outlineLevel="1" x14ac:dyDescent="0.2">
      <c r="A109" s="1"/>
      <c r="B109" s="1"/>
      <c r="C109" s="7" t="s">
        <v>77</v>
      </c>
      <c r="D109" s="25">
        <v>0.99084049222196424</v>
      </c>
      <c r="E109" s="25">
        <v>0.98660198689494816</v>
      </c>
      <c r="F109" s="25">
        <v>0.99376633638008249</v>
      </c>
      <c r="G109" s="25">
        <v>0.99645742944712024</v>
      </c>
      <c r="H109" s="25">
        <v>1</v>
      </c>
      <c r="I109" s="25">
        <v>1</v>
      </c>
      <c r="J109" s="25">
        <v>0.99290780141843971</v>
      </c>
      <c r="K109" s="25">
        <v>1</v>
      </c>
      <c r="L109" s="25">
        <v>1</v>
      </c>
      <c r="M109" s="25"/>
      <c r="N109" s="25"/>
      <c r="O109" s="25"/>
      <c r="Q109" s="25">
        <v>0.99274182835018565</v>
      </c>
      <c r="R109" s="8"/>
    </row>
    <row r="110" spans="1:18" ht="12.75" hidden="1" customHeight="1" outlineLevel="1" x14ac:dyDescent="0.2">
      <c r="A110" s="1"/>
      <c r="B110" s="1"/>
      <c r="C110" s="7" t="s">
        <v>78</v>
      </c>
      <c r="D110" s="25">
        <v>9.1595077780357564E-3</v>
      </c>
      <c r="E110" s="25">
        <v>1.3398013105051787E-2</v>
      </c>
      <c r="F110" s="25">
        <v>6.2336636199175613E-3</v>
      </c>
      <c r="G110" s="25">
        <v>3.5425705528798314E-3</v>
      </c>
      <c r="H110" s="25">
        <v>0</v>
      </c>
      <c r="I110" s="25">
        <v>0</v>
      </c>
      <c r="J110" s="25">
        <v>7.0921985815602835E-3</v>
      </c>
      <c r="K110" s="25">
        <v>0</v>
      </c>
      <c r="L110" s="25">
        <v>0</v>
      </c>
      <c r="M110" s="25"/>
      <c r="N110" s="25"/>
      <c r="O110" s="25"/>
      <c r="Q110" s="25">
        <v>7.2581716498144053E-3</v>
      </c>
      <c r="R110" s="8"/>
    </row>
    <row r="111" spans="1:18" ht="12.75" hidden="1" customHeight="1" outlineLevel="1" x14ac:dyDescent="0.2">
      <c r="A111" s="1"/>
      <c r="B111" s="1"/>
      <c r="C111" s="7" t="s">
        <v>79</v>
      </c>
      <c r="D111" s="25">
        <v>9.1595077780357564E-3</v>
      </c>
      <c r="E111" s="25">
        <v>1.1138976960473473E-2</v>
      </c>
      <c r="F111" s="25">
        <v>5.5740330130574032E-3</v>
      </c>
      <c r="G111" s="25">
        <v>2.5773195876288659E-3</v>
      </c>
      <c r="H111" s="25">
        <v>0</v>
      </c>
      <c r="I111" s="25">
        <v>0</v>
      </c>
      <c r="J111" s="25">
        <v>7.0921985815602835E-3</v>
      </c>
      <c r="K111" s="25">
        <v>0</v>
      </c>
      <c r="L111" s="25">
        <v>0</v>
      </c>
      <c r="M111" s="25"/>
      <c r="N111" s="25"/>
      <c r="O111" s="25"/>
      <c r="Q111" s="25">
        <v>6.4660296979766356E-3</v>
      </c>
      <c r="R111" s="8"/>
    </row>
    <row r="112" spans="1:18" collapsed="1" x14ac:dyDescent="0.2">
      <c r="A112" s="26" t="s">
        <v>146</v>
      </c>
      <c r="B112" s="26" t="s">
        <v>147</v>
      </c>
      <c r="C112" s="27" t="s">
        <v>75</v>
      </c>
      <c r="D112" s="28">
        <v>1</v>
      </c>
      <c r="E112" s="28">
        <v>0.97599999999999998</v>
      </c>
      <c r="F112" s="28">
        <v>0.98780487804878048</v>
      </c>
      <c r="G112" s="28">
        <v>0.98969072164948457</v>
      </c>
      <c r="H112" s="28">
        <v>1</v>
      </c>
      <c r="I112" s="28">
        <v>1</v>
      </c>
      <c r="J112" s="28">
        <v>1</v>
      </c>
      <c r="K112" s="28">
        <v>1</v>
      </c>
      <c r="L112" s="28">
        <v>1</v>
      </c>
      <c r="M112" s="28"/>
      <c r="N112" s="28"/>
      <c r="O112" s="28"/>
      <c r="Q112" s="28">
        <v>0.99071207430340558</v>
      </c>
    </row>
    <row r="113" spans="1:17" ht="12.75" hidden="1" customHeight="1" outlineLevel="1" x14ac:dyDescent="0.2">
      <c r="A113" s="1"/>
      <c r="B113" s="1"/>
      <c r="C113" s="7" t="s">
        <v>76</v>
      </c>
      <c r="D113" s="24">
        <v>134</v>
      </c>
      <c r="E113" s="24">
        <v>125</v>
      </c>
      <c r="F113" s="24">
        <v>164</v>
      </c>
      <c r="G113" s="24">
        <v>97</v>
      </c>
      <c r="H113" s="24">
        <v>26</v>
      </c>
      <c r="I113" s="24">
        <v>26</v>
      </c>
      <c r="J113" s="24">
        <v>26</v>
      </c>
      <c r="K113" s="24">
        <v>26</v>
      </c>
      <c r="L113" s="24">
        <v>22</v>
      </c>
      <c r="M113" s="24"/>
      <c r="N113" s="24"/>
      <c r="O113" s="24"/>
      <c r="Q113" s="24">
        <v>646</v>
      </c>
    </row>
    <row r="114" spans="1:17" ht="12.75" hidden="1" customHeight="1" outlineLevel="1" x14ac:dyDescent="0.2">
      <c r="A114" s="1"/>
      <c r="B114" s="1"/>
      <c r="C114" s="7" t="s">
        <v>77</v>
      </c>
      <c r="D114" s="25">
        <v>1</v>
      </c>
      <c r="E114" s="25">
        <v>0.97599999999999998</v>
      </c>
      <c r="F114" s="25">
        <v>0.98780487804878048</v>
      </c>
      <c r="G114" s="25">
        <v>0.98969072164948457</v>
      </c>
      <c r="H114" s="25">
        <v>1</v>
      </c>
      <c r="I114" s="25">
        <v>1</v>
      </c>
      <c r="J114" s="25">
        <v>1</v>
      </c>
      <c r="K114" s="25">
        <v>1</v>
      </c>
      <c r="L114" s="25">
        <v>1</v>
      </c>
      <c r="M114" s="25"/>
      <c r="N114" s="25"/>
      <c r="O114" s="25"/>
      <c r="Q114" s="25">
        <v>0.99071207430340558</v>
      </c>
    </row>
    <row r="115" spans="1:17" ht="12.75" hidden="1" customHeight="1" outlineLevel="1" x14ac:dyDescent="0.2">
      <c r="A115" s="1"/>
      <c r="B115" s="1"/>
      <c r="C115" s="7" t="s">
        <v>78</v>
      </c>
      <c r="D115" s="25">
        <v>0</v>
      </c>
      <c r="E115" s="25">
        <v>2.4E-2</v>
      </c>
      <c r="F115" s="25">
        <v>1.2195121951219513E-2</v>
      </c>
      <c r="G115" s="25">
        <v>1.0309278350515464E-2</v>
      </c>
      <c r="H115" s="25">
        <v>0</v>
      </c>
      <c r="I115" s="25">
        <v>0</v>
      </c>
      <c r="J115" s="25">
        <v>0</v>
      </c>
      <c r="K115" s="25">
        <v>0</v>
      </c>
      <c r="L115" s="25">
        <v>0</v>
      </c>
      <c r="M115" s="25"/>
      <c r="N115" s="25"/>
      <c r="O115" s="25"/>
      <c r="Q115" s="25">
        <v>9.2879256965944269E-3</v>
      </c>
    </row>
    <row r="116" spans="1:17" ht="12.75" hidden="1" customHeight="1" outlineLevel="1" x14ac:dyDescent="0.2">
      <c r="A116" s="1"/>
      <c r="B116" s="1"/>
      <c r="C116" s="7" t="s">
        <v>79</v>
      </c>
      <c r="D116" s="25">
        <v>0</v>
      </c>
      <c r="E116" s="25">
        <v>2.4E-2</v>
      </c>
      <c r="F116" s="25">
        <v>1.2195121951219513E-2</v>
      </c>
      <c r="G116" s="25">
        <v>1.0309278350515464E-2</v>
      </c>
      <c r="H116" s="25">
        <v>0</v>
      </c>
      <c r="I116" s="25">
        <v>0</v>
      </c>
      <c r="J116" s="25">
        <v>0</v>
      </c>
      <c r="K116" s="25">
        <v>0</v>
      </c>
      <c r="L116" s="25">
        <v>0</v>
      </c>
      <c r="M116" s="25"/>
      <c r="N116" s="25"/>
      <c r="O116" s="25"/>
      <c r="Q116" s="25">
        <v>9.2879256965944269E-3</v>
      </c>
    </row>
    <row r="117" spans="1:17" collapsed="1" x14ac:dyDescent="0.2">
      <c r="A117" s="26" t="s">
        <v>148</v>
      </c>
      <c r="B117" s="26" t="s">
        <v>149</v>
      </c>
      <c r="C117" s="27" t="s">
        <v>75</v>
      </c>
      <c r="D117" s="28">
        <v>0.96610169491525422</v>
      </c>
      <c r="E117" s="28">
        <v>0.98245614035087714</v>
      </c>
      <c r="F117" s="28">
        <v>0.98989898989898994</v>
      </c>
      <c r="G117" s="28">
        <v>1</v>
      </c>
      <c r="H117" s="28">
        <v>1</v>
      </c>
      <c r="I117" s="28">
        <v>1</v>
      </c>
      <c r="J117" s="28">
        <v>1</v>
      </c>
      <c r="K117" s="28">
        <v>1</v>
      </c>
      <c r="L117" s="28">
        <v>1</v>
      </c>
      <c r="M117" s="28"/>
      <c r="N117" s="28"/>
      <c r="O117" s="28"/>
      <c r="Q117" s="28">
        <v>0.9853249475890985</v>
      </c>
    </row>
    <row r="118" spans="1:17" ht="12.75" hidden="1" customHeight="1" outlineLevel="1" x14ac:dyDescent="0.2">
      <c r="A118" s="1"/>
      <c r="B118" s="1"/>
      <c r="C118" s="7" t="s">
        <v>76</v>
      </c>
      <c r="D118" s="24">
        <v>118</v>
      </c>
      <c r="E118" s="24">
        <v>114</v>
      </c>
      <c r="F118" s="24">
        <v>99</v>
      </c>
      <c r="G118" s="24">
        <v>56</v>
      </c>
      <c r="H118" s="24">
        <v>26</v>
      </c>
      <c r="I118" s="24">
        <v>10</v>
      </c>
      <c r="J118" s="24">
        <v>18</v>
      </c>
      <c r="K118" s="24">
        <v>18</v>
      </c>
      <c r="L118" s="24">
        <v>18</v>
      </c>
      <c r="M118" s="24"/>
      <c r="N118" s="24"/>
      <c r="O118" s="24"/>
      <c r="Q118" s="24">
        <v>477</v>
      </c>
    </row>
    <row r="119" spans="1:17" ht="12.75" hidden="1" customHeight="1" outlineLevel="1" x14ac:dyDescent="0.2">
      <c r="A119" s="1"/>
      <c r="B119" s="1"/>
      <c r="C119" s="7" t="s">
        <v>77</v>
      </c>
      <c r="D119" s="25">
        <v>0.96610169491525422</v>
      </c>
      <c r="E119" s="25">
        <v>0.98245614035087714</v>
      </c>
      <c r="F119" s="25">
        <v>0.98989898989898994</v>
      </c>
      <c r="G119" s="25">
        <v>1</v>
      </c>
      <c r="H119" s="25">
        <v>1</v>
      </c>
      <c r="I119" s="25">
        <v>1</v>
      </c>
      <c r="J119" s="25">
        <v>1</v>
      </c>
      <c r="K119" s="25">
        <v>1</v>
      </c>
      <c r="L119" s="25">
        <v>1</v>
      </c>
      <c r="M119" s="25"/>
      <c r="N119" s="25"/>
      <c r="O119" s="25"/>
      <c r="Q119" s="25">
        <v>0.9853249475890985</v>
      </c>
    </row>
    <row r="120" spans="1:17" ht="12.75" hidden="1" customHeight="1" outlineLevel="1" x14ac:dyDescent="0.2">
      <c r="A120" s="1"/>
      <c r="B120" s="1"/>
      <c r="C120" s="7" t="s">
        <v>78</v>
      </c>
      <c r="D120" s="25">
        <v>3.3898305084745763E-2</v>
      </c>
      <c r="E120" s="25">
        <v>1.7543859649122806E-2</v>
      </c>
      <c r="F120" s="25">
        <v>1.0101010101010102E-2</v>
      </c>
      <c r="G120" s="25">
        <v>0</v>
      </c>
      <c r="H120" s="25">
        <v>0</v>
      </c>
      <c r="I120" s="25">
        <v>0</v>
      </c>
      <c r="J120" s="25">
        <v>0</v>
      </c>
      <c r="K120" s="25">
        <v>0</v>
      </c>
      <c r="L120" s="25">
        <v>0</v>
      </c>
      <c r="M120" s="25"/>
      <c r="N120" s="25"/>
      <c r="O120" s="25"/>
      <c r="Q120" s="25">
        <v>1.4675052410901468E-2</v>
      </c>
    </row>
    <row r="121" spans="1:17" ht="12.75" hidden="1" customHeight="1" outlineLevel="1" x14ac:dyDescent="0.2">
      <c r="A121" s="1"/>
      <c r="B121" s="1"/>
      <c r="C121" s="7" t="s">
        <v>79</v>
      </c>
      <c r="D121" s="25">
        <v>3.3898305084745763E-2</v>
      </c>
      <c r="E121" s="25">
        <v>1.7543859649122806E-2</v>
      </c>
      <c r="F121" s="25">
        <v>1.0101010101010102E-2</v>
      </c>
      <c r="G121" s="25">
        <v>0</v>
      </c>
      <c r="H121" s="25">
        <v>0</v>
      </c>
      <c r="I121" s="25">
        <v>0</v>
      </c>
      <c r="J121" s="25">
        <v>0</v>
      </c>
      <c r="K121" s="25">
        <v>0</v>
      </c>
      <c r="L121" s="25">
        <v>0</v>
      </c>
      <c r="M121" s="25"/>
      <c r="N121" s="25"/>
      <c r="O121" s="25"/>
      <c r="Q121" s="25">
        <v>1.4675052410901468E-2</v>
      </c>
    </row>
    <row r="122" spans="1:17" collapsed="1" x14ac:dyDescent="0.2">
      <c r="A122" s="26" t="s">
        <v>150</v>
      </c>
      <c r="B122" s="26" t="s">
        <v>151</v>
      </c>
      <c r="C122" s="27" t="s">
        <v>75</v>
      </c>
      <c r="D122" s="28">
        <v>1</v>
      </c>
      <c r="E122" s="28">
        <v>1</v>
      </c>
      <c r="F122" s="28">
        <v>1</v>
      </c>
      <c r="G122" s="28">
        <v>1</v>
      </c>
      <c r="H122" s="28"/>
      <c r="I122" s="28"/>
      <c r="J122" s="28"/>
      <c r="K122" s="28"/>
      <c r="L122" s="28"/>
      <c r="M122" s="28"/>
      <c r="N122" s="28"/>
      <c r="O122" s="28"/>
      <c r="Q122" s="28">
        <v>1</v>
      </c>
    </row>
    <row r="123" spans="1:17" ht="12.75" hidden="1" customHeight="1" outlineLevel="1" x14ac:dyDescent="0.2">
      <c r="A123" s="1"/>
      <c r="B123" s="1"/>
      <c r="C123" s="7" t="s">
        <v>76</v>
      </c>
      <c r="D123" s="24">
        <v>234</v>
      </c>
      <c r="E123" s="24">
        <v>216</v>
      </c>
      <c r="F123" s="24">
        <v>192</v>
      </c>
      <c r="G123" s="24">
        <v>112</v>
      </c>
      <c r="H123" s="24"/>
      <c r="I123" s="24"/>
      <c r="J123" s="24"/>
      <c r="K123" s="24"/>
      <c r="L123" s="24"/>
      <c r="M123" s="24"/>
      <c r="N123" s="24"/>
      <c r="O123" s="24"/>
      <c r="Q123" s="24">
        <v>754</v>
      </c>
    </row>
    <row r="124" spans="1:17" ht="12.75" hidden="1" customHeight="1" outlineLevel="1" x14ac:dyDescent="0.2">
      <c r="A124" s="1"/>
      <c r="B124" s="1"/>
      <c r="C124" s="7" t="s">
        <v>77</v>
      </c>
      <c r="D124" s="25">
        <v>1</v>
      </c>
      <c r="E124" s="25">
        <v>1</v>
      </c>
      <c r="F124" s="25">
        <v>1</v>
      </c>
      <c r="G124" s="25">
        <v>1</v>
      </c>
      <c r="H124" s="25"/>
      <c r="I124" s="25"/>
      <c r="J124" s="25"/>
      <c r="K124" s="25"/>
      <c r="L124" s="25"/>
      <c r="M124" s="25"/>
      <c r="N124" s="25"/>
      <c r="O124" s="25"/>
      <c r="Q124" s="25">
        <v>1</v>
      </c>
    </row>
    <row r="125" spans="1:17" ht="12.75" hidden="1" customHeight="1" outlineLevel="1" x14ac:dyDescent="0.2">
      <c r="A125" s="1"/>
      <c r="B125" s="1"/>
      <c r="C125" s="7" t="s">
        <v>78</v>
      </c>
      <c r="D125" s="25">
        <v>0</v>
      </c>
      <c r="E125" s="25">
        <v>0</v>
      </c>
      <c r="F125" s="25">
        <v>0</v>
      </c>
      <c r="G125" s="25">
        <v>0</v>
      </c>
      <c r="H125" s="25"/>
      <c r="I125" s="25"/>
      <c r="J125" s="25"/>
      <c r="K125" s="25"/>
      <c r="L125" s="25"/>
      <c r="M125" s="25"/>
      <c r="N125" s="25"/>
      <c r="O125" s="25"/>
      <c r="Q125" s="25">
        <v>0</v>
      </c>
    </row>
    <row r="126" spans="1:17" ht="12.75" hidden="1" customHeight="1" outlineLevel="1" x14ac:dyDescent="0.2">
      <c r="A126" s="1"/>
      <c r="B126" s="1"/>
      <c r="C126" s="7" t="s">
        <v>79</v>
      </c>
      <c r="D126" s="25">
        <v>0</v>
      </c>
      <c r="E126" s="25">
        <v>0</v>
      </c>
      <c r="F126" s="25">
        <v>0</v>
      </c>
      <c r="G126" s="25">
        <v>0</v>
      </c>
      <c r="H126" s="25"/>
      <c r="I126" s="25"/>
      <c r="J126" s="25"/>
      <c r="K126" s="25"/>
      <c r="L126" s="25"/>
      <c r="M126" s="25"/>
      <c r="N126" s="25"/>
      <c r="O126" s="25"/>
      <c r="Q126" s="25">
        <v>0</v>
      </c>
    </row>
    <row r="127" spans="1:17" collapsed="1" x14ac:dyDescent="0.2">
      <c r="A127" s="26" t="s">
        <v>152</v>
      </c>
      <c r="B127" s="26" t="s">
        <v>153</v>
      </c>
      <c r="C127" s="27" t="s">
        <v>75</v>
      </c>
      <c r="D127" s="28">
        <v>0.99726027397260275</v>
      </c>
      <c r="E127" s="28">
        <v>0.99698795180722888</v>
      </c>
      <c r="F127" s="28">
        <v>1</v>
      </c>
      <c r="G127" s="28">
        <v>1</v>
      </c>
      <c r="H127" s="28">
        <v>1</v>
      </c>
      <c r="I127" s="28">
        <v>1</v>
      </c>
      <c r="J127" s="28">
        <v>0.97872340425531912</v>
      </c>
      <c r="K127" s="28">
        <v>1</v>
      </c>
      <c r="L127" s="28">
        <v>1</v>
      </c>
      <c r="M127" s="28"/>
      <c r="N127" s="28"/>
      <c r="O127" s="28"/>
      <c r="Q127" s="28">
        <v>0.99809885931558939</v>
      </c>
    </row>
    <row r="128" spans="1:17" ht="12.75" hidden="1" customHeight="1" outlineLevel="1" x14ac:dyDescent="0.2">
      <c r="A128" s="1"/>
      <c r="B128" s="1"/>
      <c r="C128" s="7" t="s">
        <v>76</v>
      </c>
      <c r="D128" s="24">
        <v>365</v>
      </c>
      <c r="E128" s="24">
        <v>332</v>
      </c>
      <c r="F128" s="24">
        <v>379</v>
      </c>
      <c r="G128" s="24">
        <v>259</v>
      </c>
      <c r="H128" s="24">
        <v>64</v>
      </c>
      <c r="I128" s="24">
        <v>36</v>
      </c>
      <c r="J128" s="24">
        <v>47</v>
      </c>
      <c r="K128" s="24">
        <v>40</v>
      </c>
      <c r="L128" s="24">
        <v>56</v>
      </c>
      <c r="M128" s="24"/>
      <c r="N128" s="24"/>
      <c r="O128" s="24"/>
      <c r="Q128" s="24">
        <v>1578</v>
      </c>
    </row>
    <row r="129" spans="1:18" ht="12.75" hidden="1" customHeight="1" outlineLevel="1" x14ac:dyDescent="0.2">
      <c r="A129" s="1"/>
      <c r="B129" s="1"/>
      <c r="C129" s="7" t="s">
        <v>77</v>
      </c>
      <c r="D129" s="25">
        <v>0.99726027397260275</v>
      </c>
      <c r="E129" s="25">
        <v>0.98795180722891562</v>
      </c>
      <c r="F129" s="25">
        <v>0.99736147757255933</v>
      </c>
      <c r="G129" s="25">
        <v>0.99613899613899615</v>
      </c>
      <c r="H129" s="25">
        <v>1</v>
      </c>
      <c r="I129" s="25">
        <v>1</v>
      </c>
      <c r="J129" s="25">
        <v>0.97872340425531912</v>
      </c>
      <c r="K129" s="25">
        <v>1</v>
      </c>
      <c r="L129" s="25">
        <v>1</v>
      </c>
      <c r="M129" s="25"/>
      <c r="N129" s="25"/>
      <c r="O129" s="25"/>
      <c r="Q129" s="25">
        <v>0.99493029150823831</v>
      </c>
    </row>
    <row r="130" spans="1:18" ht="12.75" hidden="1" customHeight="1" outlineLevel="1" x14ac:dyDescent="0.2">
      <c r="A130" s="1"/>
      <c r="B130" s="1"/>
      <c r="C130" s="7" t="s">
        <v>78</v>
      </c>
      <c r="D130" s="25">
        <v>2.7397260273972603E-3</v>
      </c>
      <c r="E130" s="25">
        <v>1.2048192771084338E-2</v>
      </c>
      <c r="F130" s="25">
        <v>2.6385224274406332E-3</v>
      </c>
      <c r="G130" s="25">
        <v>3.8610038610038611E-3</v>
      </c>
      <c r="H130" s="25">
        <v>0</v>
      </c>
      <c r="I130" s="25">
        <v>0</v>
      </c>
      <c r="J130" s="25">
        <v>2.1276595744680851E-2</v>
      </c>
      <c r="K130" s="25">
        <v>0</v>
      </c>
      <c r="L130" s="25">
        <v>0</v>
      </c>
      <c r="M130" s="25"/>
      <c r="N130" s="25"/>
      <c r="O130" s="25"/>
      <c r="Q130" s="25">
        <v>5.0697084917617234E-3</v>
      </c>
    </row>
    <row r="131" spans="1:18" ht="12.75" hidden="1" customHeight="1" outlineLevel="1" x14ac:dyDescent="0.2">
      <c r="A131" s="1"/>
      <c r="B131" s="1"/>
      <c r="C131" s="7" t="s">
        <v>79</v>
      </c>
      <c r="D131" s="25">
        <v>2.7397260273972603E-3</v>
      </c>
      <c r="E131" s="25">
        <v>3.0120481927710845E-3</v>
      </c>
      <c r="F131" s="25">
        <v>0</v>
      </c>
      <c r="G131" s="25">
        <v>0</v>
      </c>
      <c r="H131" s="25">
        <v>0</v>
      </c>
      <c r="I131" s="25">
        <v>0</v>
      </c>
      <c r="J131" s="25">
        <v>2.1276595744680851E-2</v>
      </c>
      <c r="K131" s="25">
        <v>0</v>
      </c>
      <c r="L131" s="25">
        <v>0</v>
      </c>
      <c r="M131" s="25"/>
      <c r="N131" s="25"/>
      <c r="O131" s="25"/>
      <c r="Q131" s="25">
        <v>1.9011406844106464E-3</v>
      </c>
    </row>
    <row r="132" spans="1:18" ht="12.75" customHeight="1" collapsed="1" x14ac:dyDescent="0.2">
      <c r="A132" s="53" t="s">
        <v>157</v>
      </c>
      <c r="B132" s="53"/>
      <c r="C132" s="20" t="s">
        <v>75</v>
      </c>
      <c r="D132" s="44">
        <v>1</v>
      </c>
      <c r="E132" s="44">
        <v>1</v>
      </c>
      <c r="F132" s="44">
        <v>1</v>
      </c>
      <c r="G132" s="44">
        <v>1</v>
      </c>
      <c r="H132" s="44">
        <v>1</v>
      </c>
      <c r="I132" s="44">
        <v>1</v>
      </c>
      <c r="J132" s="44">
        <v>1</v>
      </c>
      <c r="K132" s="44">
        <v>1</v>
      </c>
      <c r="L132" s="44">
        <v>1</v>
      </c>
      <c r="M132" s="6"/>
      <c r="N132" s="6"/>
      <c r="O132" s="6"/>
      <c r="Q132" s="44">
        <v>1</v>
      </c>
    </row>
    <row r="133" spans="1:18" ht="12.75" hidden="1" customHeight="1" outlineLevel="1" x14ac:dyDescent="0.2">
      <c r="A133" s="1"/>
      <c r="B133" s="1"/>
      <c r="C133" s="7" t="s">
        <v>76</v>
      </c>
      <c r="D133" s="24">
        <v>17</v>
      </c>
      <c r="E133" s="24">
        <v>18</v>
      </c>
      <c r="F133" s="24">
        <v>20</v>
      </c>
      <c r="G133" s="24">
        <v>16</v>
      </c>
      <c r="H133" s="24">
        <v>18</v>
      </c>
      <c r="I133" s="24">
        <v>18</v>
      </c>
      <c r="J133" s="24">
        <v>18</v>
      </c>
      <c r="K133" s="24">
        <v>22</v>
      </c>
      <c r="L133" s="24">
        <v>16</v>
      </c>
      <c r="M133" s="24"/>
      <c r="N133" s="24"/>
      <c r="O133" s="24"/>
      <c r="Q133" s="24">
        <v>163</v>
      </c>
      <c r="R133" s="8"/>
    </row>
    <row r="134" spans="1:18" ht="12.75" hidden="1" customHeight="1" outlineLevel="1" x14ac:dyDescent="0.2">
      <c r="A134" s="1"/>
      <c r="B134" s="1"/>
      <c r="C134" s="7" t="s">
        <v>77</v>
      </c>
      <c r="D134" s="25">
        <v>0.94117647058823528</v>
      </c>
      <c r="E134" s="25">
        <v>1</v>
      </c>
      <c r="F134" s="25">
        <v>1</v>
      </c>
      <c r="G134" s="25">
        <v>1</v>
      </c>
      <c r="H134" s="25">
        <v>1</v>
      </c>
      <c r="I134" s="25">
        <v>1</v>
      </c>
      <c r="J134" s="25">
        <v>1</v>
      </c>
      <c r="K134" s="25">
        <v>1</v>
      </c>
      <c r="L134" s="25">
        <v>1</v>
      </c>
      <c r="M134" s="25"/>
      <c r="N134" s="25"/>
      <c r="O134" s="25"/>
      <c r="Q134" s="25">
        <v>0.99386503067484666</v>
      </c>
      <c r="R134" s="8"/>
    </row>
    <row r="135" spans="1:18" ht="12.75" hidden="1" customHeight="1" outlineLevel="1" x14ac:dyDescent="0.2">
      <c r="A135" s="1"/>
      <c r="B135" s="1"/>
      <c r="C135" s="7" t="s">
        <v>78</v>
      </c>
      <c r="D135" s="25">
        <v>5.8823529411764705E-2</v>
      </c>
      <c r="E135" s="25">
        <v>0</v>
      </c>
      <c r="F135" s="25">
        <v>0</v>
      </c>
      <c r="G135" s="25">
        <v>0</v>
      </c>
      <c r="H135" s="25">
        <v>0</v>
      </c>
      <c r="I135" s="25">
        <v>0</v>
      </c>
      <c r="J135" s="25">
        <v>0</v>
      </c>
      <c r="K135" s="25">
        <v>0</v>
      </c>
      <c r="L135" s="25">
        <v>0</v>
      </c>
      <c r="M135" s="25"/>
      <c r="N135" s="25"/>
      <c r="O135" s="25"/>
      <c r="Q135" s="25">
        <v>6.1349693251533744E-3</v>
      </c>
      <c r="R135" s="8"/>
    </row>
    <row r="136" spans="1:18" ht="12.75" hidden="1" customHeight="1" outlineLevel="1" x14ac:dyDescent="0.2">
      <c r="A136" s="1"/>
      <c r="B136" s="1"/>
      <c r="C136" s="7" t="s">
        <v>79</v>
      </c>
      <c r="D136" s="25">
        <v>0</v>
      </c>
      <c r="E136" s="25">
        <v>0</v>
      </c>
      <c r="F136" s="25">
        <v>0</v>
      </c>
      <c r="G136" s="25">
        <v>0</v>
      </c>
      <c r="H136" s="25">
        <v>0</v>
      </c>
      <c r="I136" s="25">
        <v>0</v>
      </c>
      <c r="J136" s="25">
        <v>0</v>
      </c>
      <c r="K136" s="25">
        <v>0</v>
      </c>
      <c r="L136" s="25">
        <v>0</v>
      </c>
      <c r="M136" s="25"/>
      <c r="N136" s="25"/>
      <c r="O136" s="25"/>
      <c r="Q136" s="25">
        <v>0</v>
      </c>
      <c r="R136" s="8"/>
    </row>
    <row r="137" spans="1:18" collapsed="1" x14ac:dyDescent="0.2">
      <c r="A137" s="26" t="s">
        <v>155</v>
      </c>
      <c r="B137" s="26" t="s">
        <v>156</v>
      </c>
      <c r="C137" s="27" t="s">
        <v>75</v>
      </c>
      <c r="D137" s="28">
        <v>1</v>
      </c>
      <c r="E137" s="28">
        <v>1</v>
      </c>
      <c r="F137" s="28">
        <v>1</v>
      </c>
      <c r="G137" s="28">
        <v>1</v>
      </c>
      <c r="H137" s="28">
        <v>1</v>
      </c>
      <c r="I137" s="28">
        <v>1</v>
      </c>
      <c r="J137" s="28">
        <v>1</v>
      </c>
      <c r="K137" s="28">
        <v>1</v>
      </c>
      <c r="L137" s="28">
        <v>1</v>
      </c>
      <c r="M137" s="28"/>
      <c r="N137" s="28"/>
      <c r="O137" s="28"/>
      <c r="Q137" s="28">
        <v>1</v>
      </c>
    </row>
    <row r="138" spans="1:18" ht="12.75" hidden="1" customHeight="1" outlineLevel="1" x14ac:dyDescent="0.2">
      <c r="A138" s="1"/>
      <c r="B138" s="1"/>
      <c r="C138" s="7" t="s">
        <v>76</v>
      </c>
      <c r="D138" s="24">
        <v>17</v>
      </c>
      <c r="E138" s="24">
        <v>18</v>
      </c>
      <c r="F138" s="24">
        <v>20</v>
      </c>
      <c r="G138" s="24">
        <v>16</v>
      </c>
      <c r="H138" s="24">
        <v>18</v>
      </c>
      <c r="I138" s="24">
        <v>18</v>
      </c>
      <c r="J138" s="24">
        <v>18</v>
      </c>
      <c r="K138" s="24">
        <v>22</v>
      </c>
      <c r="L138" s="24">
        <v>16</v>
      </c>
      <c r="M138" s="24"/>
      <c r="N138" s="24"/>
      <c r="O138" s="24"/>
      <c r="Q138" s="24">
        <v>163</v>
      </c>
    </row>
    <row r="139" spans="1:18" ht="12.75" hidden="1" customHeight="1" outlineLevel="1" x14ac:dyDescent="0.2">
      <c r="A139" s="1"/>
      <c r="B139" s="1"/>
      <c r="C139" s="7" t="s">
        <v>77</v>
      </c>
      <c r="D139" s="25">
        <v>0.94117647058823528</v>
      </c>
      <c r="E139" s="25">
        <v>1</v>
      </c>
      <c r="F139" s="25">
        <v>1</v>
      </c>
      <c r="G139" s="25">
        <v>1</v>
      </c>
      <c r="H139" s="25">
        <v>1</v>
      </c>
      <c r="I139" s="25">
        <v>1</v>
      </c>
      <c r="J139" s="25">
        <v>1</v>
      </c>
      <c r="K139" s="25">
        <v>1</v>
      </c>
      <c r="L139" s="25">
        <v>1</v>
      </c>
      <c r="M139" s="25"/>
      <c r="N139" s="25"/>
      <c r="O139" s="25"/>
      <c r="Q139" s="25">
        <v>0.99386503067484666</v>
      </c>
    </row>
    <row r="140" spans="1:18" ht="12.75" hidden="1" customHeight="1" outlineLevel="1" x14ac:dyDescent="0.2">
      <c r="A140" s="1"/>
      <c r="B140" s="1"/>
      <c r="C140" s="7" t="s">
        <v>78</v>
      </c>
      <c r="D140" s="25">
        <v>5.8823529411764705E-2</v>
      </c>
      <c r="E140" s="25">
        <v>0</v>
      </c>
      <c r="F140" s="25">
        <v>0</v>
      </c>
      <c r="G140" s="25">
        <v>0</v>
      </c>
      <c r="H140" s="25">
        <v>0</v>
      </c>
      <c r="I140" s="25">
        <v>0</v>
      </c>
      <c r="J140" s="25">
        <v>0</v>
      </c>
      <c r="K140" s="25">
        <v>0</v>
      </c>
      <c r="L140" s="25">
        <v>0</v>
      </c>
      <c r="M140" s="25"/>
      <c r="N140" s="25"/>
      <c r="O140" s="25"/>
      <c r="Q140" s="25">
        <v>6.1349693251533744E-3</v>
      </c>
    </row>
    <row r="141" spans="1:18" ht="12.75" hidden="1" customHeight="1" outlineLevel="1" x14ac:dyDescent="0.2">
      <c r="A141" s="1"/>
      <c r="B141" s="1"/>
      <c r="C141" s="7" t="s">
        <v>79</v>
      </c>
      <c r="D141" s="25">
        <v>0</v>
      </c>
      <c r="E141" s="25">
        <v>0</v>
      </c>
      <c r="F141" s="25">
        <v>0</v>
      </c>
      <c r="G141" s="25">
        <v>0</v>
      </c>
      <c r="H141" s="25">
        <v>0</v>
      </c>
      <c r="I141" s="25">
        <v>0</v>
      </c>
      <c r="J141" s="25">
        <v>0</v>
      </c>
      <c r="K141" s="25">
        <v>0</v>
      </c>
      <c r="L141" s="25">
        <v>0</v>
      </c>
      <c r="M141" s="25"/>
      <c r="N141" s="25"/>
      <c r="O141" s="25"/>
      <c r="Q141" s="25">
        <v>0</v>
      </c>
    </row>
    <row r="142" spans="1:18" collapsed="1" x14ac:dyDescent="0.2"/>
    <row r="143" spans="1:18" x14ac:dyDescent="0.2">
      <c r="A143" s="54" t="s">
        <v>92</v>
      </c>
      <c r="B143" s="54"/>
      <c r="C143" s="54"/>
    </row>
    <row r="144" spans="1:18" x14ac:dyDescent="0.2">
      <c r="A144" t="s">
        <v>122</v>
      </c>
    </row>
  </sheetData>
  <mergeCells count="11">
    <mergeCell ref="A60:C60"/>
    <mergeCell ref="A62:B62"/>
    <mergeCell ref="A143:C143"/>
    <mergeCell ref="A53:B53"/>
    <mergeCell ref="A1:C1"/>
    <mergeCell ref="A3:C3"/>
    <mergeCell ref="A5:C5"/>
    <mergeCell ref="A6:C6"/>
    <mergeCell ref="A59:C59"/>
    <mergeCell ref="A107:B107"/>
    <mergeCell ref="A132:B13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49"/>
  <sheetViews>
    <sheetView showGridLines="0" zoomScale="85" zoomScaleNormal="85" workbookViewId="0">
      <pane ySplit="4" topLeftCell="A5" activePane="bottomLeft" state="frozen"/>
      <selection activeCell="C8" sqref="C8"/>
      <selection pane="bottomLeft" activeCell="A5" sqref="A5"/>
    </sheetView>
  </sheetViews>
  <sheetFormatPr baseColWidth="10" defaultRowHeight="12.75" x14ac:dyDescent="0.2"/>
  <cols>
    <col min="1" max="1" width="26.7109375" customWidth="1"/>
    <col min="2" max="10" width="10.7109375" customWidth="1"/>
    <col min="11" max="13" width="10.7109375" hidden="1" customWidth="1"/>
    <col min="15" max="23" width="11.42578125" hidden="1" customWidth="1"/>
    <col min="24" max="24" width="26.85546875" customWidth="1"/>
    <col min="25" max="25" width="13.7109375" customWidth="1"/>
    <col min="26" max="26" width="16" customWidth="1"/>
  </cols>
  <sheetData>
    <row r="1" spans="1:26" ht="15.75" x14ac:dyDescent="0.25">
      <c r="A1" s="55" t="str">
        <f>Operación!A1</f>
        <v>ESTADÍSTICA POR EMPRESA / AIR CARRIER STATISTICS</v>
      </c>
      <c r="B1" s="55"/>
      <c r="C1" s="55"/>
      <c r="D1" s="55"/>
      <c r="E1" s="55"/>
      <c r="F1" s="55"/>
      <c r="G1" s="55"/>
    </row>
    <row r="2" spans="1:26" x14ac:dyDescent="0.2">
      <c r="A2" s="58" t="str">
        <f>Operación!A2</f>
        <v>ÍNDICE DE OPERACIONES / OPERATION INDEX</v>
      </c>
      <c r="B2" s="58"/>
      <c r="C2" s="58"/>
      <c r="D2" s="58"/>
      <c r="E2" s="58"/>
      <c r="F2" s="58"/>
      <c r="G2" s="58"/>
    </row>
    <row r="3" spans="1:26" ht="15" x14ac:dyDescent="0.25">
      <c r="A3" s="56" t="str">
        <f>Operación!A3</f>
        <v>AEROPUERTO DE PUERTO VALLARTA</v>
      </c>
      <c r="B3" s="56"/>
      <c r="C3" s="56"/>
      <c r="D3" s="56"/>
      <c r="E3" s="56"/>
      <c r="F3" s="56"/>
      <c r="G3" s="56"/>
    </row>
    <row r="5" spans="1:26" ht="38.25" x14ac:dyDescent="0.2">
      <c r="A5" s="11" t="s">
        <v>97</v>
      </c>
      <c r="B5" s="10" t="s">
        <v>80</v>
      </c>
      <c r="C5" s="10" t="s">
        <v>81</v>
      </c>
      <c r="D5" s="10" t="s">
        <v>82</v>
      </c>
      <c r="E5" s="10" t="s">
        <v>83</v>
      </c>
      <c r="F5" s="10" t="s">
        <v>84</v>
      </c>
      <c r="G5" s="10" t="s">
        <v>85</v>
      </c>
      <c r="H5" s="10" t="s">
        <v>86</v>
      </c>
      <c r="I5" s="10" t="s">
        <v>87</v>
      </c>
      <c r="J5" s="10" t="s">
        <v>88</v>
      </c>
      <c r="K5" s="10" t="s">
        <v>89</v>
      </c>
      <c r="L5" s="10" t="s">
        <v>90</v>
      </c>
      <c r="M5" s="10" t="s">
        <v>91</v>
      </c>
      <c r="X5" s="23" t="s">
        <v>5</v>
      </c>
      <c r="Y5" s="33" t="s">
        <v>126</v>
      </c>
      <c r="Z5" s="33" t="s">
        <v>99</v>
      </c>
    </row>
    <row r="6" spans="1:26" x14ac:dyDescent="0.2">
      <c r="A6" s="9" t="s">
        <v>3</v>
      </c>
      <c r="B6" s="12">
        <f>Operación!D53</f>
        <v>0.99676375404530737</v>
      </c>
      <c r="C6" s="12">
        <f>Operación!E53</f>
        <v>0.99197871905054236</v>
      </c>
      <c r="D6" s="12">
        <f>Operación!F53</f>
        <v>0.99796869068539096</v>
      </c>
      <c r="E6" s="12">
        <f>Operación!G53</f>
        <v>0.98291827272219434</v>
      </c>
      <c r="F6" s="12">
        <f>Operación!H53</f>
        <v>0.98379554017462645</v>
      </c>
      <c r="G6" s="12">
        <f>Operación!I53</f>
        <v>0.99632382563854649</v>
      </c>
      <c r="H6" s="12">
        <f>Operación!J53</f>
        <v>0.98268341212672561</v>
      </c>
      <c r="I6" s="12">
        <f>Operación!K53</f>
        <v>0.97851086187237835</v>
      </c>
      <c r="J6" s="12">
        <f>Operación!L53</f>
        <v>0.9974152724152725</v>
      </c>
      <c r="K6" s="12">
        <f>Operación!M53</f>
        <v>0</v>
      </c>
      <c r="L6" s="12">
        <f>Operación!N53</f>
        <v>0</v>
      </c>
      <c r="M6" s="12">
        <f>Operación!O53</f>
        <v>0</v>
      </c>
      <c r="N6" s="51"/>
      <c r="X6" s="34" t="s">
        <v>184</v>
      </c>
      <c r="Y6" s="12">
        <f>Operación!$Q$8</f>
        <v>0.95779117740399877</v>
      </c>
      <c r="Z6" s="12">
        <f>Operación!$Q$10</f>
        <v>0.95334814344652496</v>
      </c>
    </row>
    <row r="7" spans="1:26" x14ac:dyDescent="0.2">
      <c r="A7" s="9" t="s">
        <v>4</v>
      </c>
      <c r="B7" s="12">
        <f>Operación!D62</f>
        <v>0.99404761904761907</v>
      </c>
      <c r="C7" s="12">
        <f>Operación!E62</f>
        <v>0.99889337574722281</v>
      </c>
      <c r="D7" s="12">
        <f>Operación!F62</f>
        <v>0.99819958016325239</v>
      </c>
      <c r="E7" s="12">
        <f>Operación!G62</f>
        <v>0.9979094523940546</v>
      </c>
      <c r="F7" s="12">
        <f>Operación!H62</f>
        <v>0.99828777134647995</v>
      </c>
      <c r="G7" s="12">
        <f>Operación!I62</f>
        <v>0.99897119341563789</v>
      </c>
      <c r="H7" s="12">
        <f>Operación!J62</f>
        <v>0.99869791666666663</v>
      </c>
      <c r="I7" s="12">
        <f>Operación!K62</f>
        <v>0.99940688018979829</v>
      </c>
      <c r="J7" s="12">
        <f>Operación!L62</f>
        <v>0.9987096774193549</v>
      </c>
      <c r="K7" s="12">
        <f>Operación!M62</f>
        <v>0</v>
      </c>
      <c r="L7" s="12">
        <f>Operación!N62</f>
        <v>0</v>
      </c>
      <c r="M7" s="12">
        <f>Operación!O62</f>
        <v>0</v>
      </c>
      <c r="N7" s="51"/>
      <c r="X7" s="34" t="s">
        <v>185</v>
      </c>
      <c r="Y7" s="12">
        <f>Operación!$Q$13</f>
        <v>1</v>
      </c>
      <c r="Z7" s="12">
        <f>Operación!$Q$15</f>
        <v>1</v>
      </c>
    </row>
    <row r="8" spans="1:26" x14ac:dyDescent="0.2">
      <c r="A8" s="9" t="s">
        <v>174</v>
      </c>
      <c r="B8" s="12">
        <v>0.99084049222196424</v>
      </c>
      <c r="C8" s="12">
        <v>0.9888610230395265</v>
      </c>
      <c r="D8" s="12">
        <v>0.99442596698694263</v>
      </c>
      <c r="E8" s="12">
        <v>0.99742268041237114</v>
      </c>
      <c r="F8" s="12">
        <v>1</v>
      </c>
      <c r="G8" s="12">
        <v>1</v>
      </c>
      <c r="H8" s="12">
        <v>0.99290780141843971</v>
      </c>
      <c r="I8" s="12">
        <v>1</v>
      </c>
      <c r="J8" s="12">
        <v>1</v>
      </c>
      <c r="N8" s="51"/>
      <c r="X8" s="34" t="s">
        <v>133</v>
      </c>
      <c r="Y8" s="12">
        <f>Operación!$Q$18</f>
        <v>1</v>
      </c>
      <c r="Z8" s="12">
        <f>Operación!$Q$20</f>
        <v>0.98619329388560162</v>
      </c>
    </row>
    <row r="9" spans="1:26" x14ac:dyDescent="0.2">
      <c r="A9" s="9" t="s">
        <v>175</v>
      </c>
      <c r="B9" s="12">
        <v>1</v>
      </c>
      <c r="C9" s="12">
        <v>1</v>
      </c>
      <c r="D9" s="12">
        <v>1</v>
      </c>
      <c r="E9" s="12">
        <v>1</v>
      </c>
      <c r="F9" s="12">
        <v>1</v>
      </c>
      <c r="G9" s="12">
        <v>1</v>
      </c>
      <c r="H9" s="12">
        <v>1</v>
      </c>
      <c r="I9" s="12">
        <v>1</v>
      </c>
      <c r="J9" s="12">
        <v>1</v>
      </c>
      <c r="N9" s="51"/>
      <c r="X9" s="34" t="s">
        <v>186</v>
      </c>
      <c r="Y9" s="12">
        <f>Operación!$Q$23</f>
        <v>0.98066298342541436</v>
      </c>
      <c r="Z9" s="12">
        <f>Operación!$Q$25</f>
        <v>0.98066298342541436</v>
      </c>
    </row>
    <row r="10" spans="1:26" x14ac:dyDescent="0.2">
      <c r="N10" s="51"/>
      <c r="X10" s="34" t="s">
        <v>187</v>
      </c>
      <c r="Y10" s="12">
        <f>Operación!$Q$28</f>
        <v>0.97664312873438353</v>
      </c>
      <c r="Z10" s="12">
        <f>Operación!$Q$30</f>
        <v>0.97338403041825095</v>
      </c>
    </row>
    <row r="11" spans="1:26" x14ac:dyDescent="0.2">
      <c r="N11" s="51"/>
      <c r="X11" s="34" t="s">
        <v>188</v>
      </c>
      <c r="Y11" s="12">
        <f>Operación!$Q$33</f>
        <v>1</v>
      </c>
      <c r="Z11" s="12">
        <f>Operación!$Q$35</f>
        <v>1</v>
      </c>
    </row>
    <row r="12" spans="1:26" x14ac:dyDescent="0.2">
      <c r="N12" s="51"/>
      <c r="X12" s="34" t="s">
        <v>141</v>
      </c>
      <c r="Y12" s="12">
        <f>Operación!$Q$38</f>
        <v>0.98907646474677258</v>
      </c>
      <c r="Z12" s="12">
        <f>Operación!$Q$40</f>
        <v>0.9851042701092354</v>
      </c>
    </row>
    <row r="13" spans="1:26" x14ac:dyDescent="0.2">
      <c r="N13" s="51"/>
      <c r="X13" s="34" t="s">
        <v>189</v>
      </c>
      <c r="Y13" s="12">
        <f>Operación!$Q$43</f>
        <v>0.99886920467395401</v>
      </c>
      <c r="Z13" s="12">
        <f>Operación!$Q$45</f>
        <v>0.99886920467395401</v>
      </c>
    </row>
    <row r="14" spans="1:26" x14ac:dyDescent="0.2">
      <c r="N14" s="51"/>
      <c r="X14" s="34" t="s">
        <v>190</v>
      </c>
      <c r="Y14" s="12">
        <f>Operación!$Q$48</f>
        <v>0.99268429938097913</v>
      </c>
      <c r="Z14" s="12">
        <f>Operación!$Q$50</f>
        <v>0.99043331457512662</v>
      </c>
    </row>
    <row r="36" spans="1:26" ht="38.25" x14ac:dyDescent="0.2">
      <c r="A36" s="11" t="s">
        <v>98</v>
      </c>
      <c r="B36" s="10" t="s">
        <v>80</v>
      </c>
      <c r="C36" s="10" t="s">
        <v>81</v>
      </c>
      <c r="D36" s="10" t="s">
        <v>82</v>
      </c>
      <c r="E36" s="10" t="s">
        <v>83</v>
      </c>
      <c r="F36" s="10" t="s">
        <v>84</v>
      </c>
      <c r="G36" s="10" t="s">
        <v>85</v>
      </c>
      <c r="H36" s="10" t="s">
        <v>86</v>
      </c>
      <c r="I36" s="10" t="s">
        <v>87</v>
      </c>
      <c r="J36" s="10" t="s">
        <v>88</v>
      </c>
      <c r="K36" s="10" t="s">
        <v>89</v>
      </c>
      <c r="L36" s="10" t="s">
        <v>90</v>
      </c>
      <c r="M36" s="10" t="s">
        <v>91</v>
      </c>
      <c r="X36" s="23" t="s">
        <v>5</v>
      </c>
      <c r="Y36" s="33" t="s">
        <v>126</v>
      </c>
      <c r="Z36" s="33" t="s">
        <v>99</v>
      </c>
    </row>
    <row r="37" spans="1:26" x14ac:dyDescent="0.2">
      <c r="A37" s="9" t="s">
        <v>3</v>
      </c>
      <c r="B37" s="12">
        <f>Operación!D55</f>
        <v>0.99352750809061474</v>
      </c>
      <c r="C37" s="12">
        <f>Operación!E55</f>
        <v>0.99197871905054236</v>
      </c>
      <c r="D37" s="12">
        <f>Operación!F55</f>
        <v>0.99587225462669082</v>
      </c>
      <c r="E37" s="12">
        <f>Operación!G55</f>
        <v>0.98291827272219434</v>
      </c>
      <c r="F37" s="12">
        <f>Operación!H55</f>
        <v>0.98314194540338462</v>
      </c>
      <c r="G37" s="12">
        <f>Operación!I55</f>
        <v>0.98307557076520247</v>
      </c>
      <c r="H37" s="12">
        <f>Operación!J55</f>
        <v>0.98080017295535094</v>
      </c>
      <c r="I37" s="12">
        <f>Operación!K55</f>
        <v>0.97851086187237835</v>
      </c>
      <c r="J37" s="12">
        <f>Operación!L55</f>
        <v>0.99121978859689797</v>
      </c>
      <c r="K37" s="12">
        <f>Operación!M55</f>
        <v>0</v>
      </c>
      <c r="L37" s="12">
        <f>Operación!N55</f>
        <v>0</v>
      </c>
      <c r="M37" s="12">
        <f>Operación!O55</f>
        <v>0</v>
      </c>
      <c r="N37" s="51"/>
      <c r="X37" s="34" t="s">
        <v>176</v>
      </c>
      <c r="Y37" s="12">
        <f>Operación!$Q$67</f>
        <v>0.9990780577750461</v>
      </c>
      <c r="Z37" s="12">
        <f>Operación!$Q$69</f>
        <v>0.9981561155500922</v>
      </c>
    </row>
    <row r="38" spans="1:26" x14ac:dyDescent="0.2">
      <c r="A38" s="9" t="s">
        <v>4</v>
      </c>
      <c r="B38" s="12">
        <f>Operación!D64</f>
        <v>0.99137623346526538</v>
      </c>
      <c r="C38" s="12">
        <f>Operación!E64</f>
        <v>0.99807885925326389</v>
      </c>
      <c r="D38" s="12">
        <f>Operación!F64</f>
        <v>0.99767629392568047</v>
      </c>
      <c r="E38" s="12">
        <f>Operación!G64</f>
        <v>0.9979094523940546</v>
      </c>
      <c r="F38" s="12">
        <f>Operación!H64</f>
        <v>0.99828777134647995</v>
      </c>
      <c r="G38" s="12">
        <f>Operación!I64</f>
        <v>0.99732738068121429</v>
      </c>
      <c r="H38" s="12">
        <f>Operación!J64</f>
        <v>0.99869791666666663</v>
      </c>
      <c r="I38" s="12">
        <f>Operación!K64</f>
        <v>0.99940688018979829</v>
      </c>
      <c r="J38" s="12">
        <f>Operación!L64</f>
        <v>0.9987096774193549</v>
      </c>
      <c r="K38" s="12">
        <f>Operación!M64</f>
        <v>0</v>
      </c>
      <c r="L38" s="12">
        <f>Operación!N64</f>
        <v>0</v>
      </c>
      <c r="M38" s="12">
        <f>Operación!O64</f>
        <v>0</v>
      </c>
      <c r="N38" s="51"/>
      <c r="X38" s="34" t="s">
        <v>161</v>
      </c>
      <c r="Y38" s="12">
        <f>Operación!$Q$72</f>
        <v>0.99850224663005493</v>
      </c>
      <c r="Z38" s="12">
        <f>Operación!$Q$74</f>
        <v>0.99850224663005493</v>
      </c>
    </row>
    <row r="39" spans="1:26" x14ac:dyDescent="0.2">
      <c r="A39" s="9" t="s">
        <v>174</v>
      </c>
      <c r="B39" s="12">
        <v>0.99084049222196424</v>
      </c>
      <c r="C39" s="12">
        <v>0.98660198689494816</v>
      </c>
      <c r="D39" s="12">
        <v>0.99376633638008249</v>
      </c>
      <c r="E39" s="12">
        <v>0.99645742944712024</v>
      </c>
      <c r="F39" s="12">
        <v>1</v>
      </c>
      <c r="G39" s="12">
        <v>1</v>
      </c>
      <c r="H39" s="12">
        <v>0.99290780141843971</v>
      </c>
      <c r="I39" s="12">
        <v>1</v>
      </c>
      <c r="J39" s="12">
        <v>1</v>
      </c>
      <c r="N39" s="51"/>
      <c r="X39" s="34" t="s">
        <v>163</v>
      </c>
      <c r="Y39" s="12">
        <f>Operación!$Q$77</f>
        <v>0.99841017488076311</v>
      </c>
      <c r="Z39" s="12">
        <f>Operación!$Q$79</f>
        <v>0.99629040805511393</v>
      </c>
    </row>
    <row r="40" spans="1:26" x14ac:dyDescent="0.2">
      <c r="A40" s="9" t="s">
        <v>175</v>
      </c>
      <c r="B40" s="12">
        <v>0.94117647058823528</v>
      </c>
      <c r="C40" s="12">
        <v>1</v>
      </c>
      <c r="D40" s="12">
        <v>1</v>
      </c>
      <c r="E40" s="12">
        <v>1</v>
      </c>
      <c r="F40" s="12">
        <v>1</v>
      </c>
      <c r="G40" s="12">
        <v>1</v>
      </c>
      <c r="H40" s="12">
        <v>1</v>
      </c>
      <c r="I40" s="12">
        <v>1</v>
      </c>
      <c r="J40" s="12">
        <v>1</v>
      </c>
      <c r="N40" s="51"/>
      <c r="X40" s="34" t="s">
        <v>165</v>
      </c>
      <c r="Y40" s="12">
        <f>Operación!$Q$82</f>
        <v>0.98181818181818181</v>
      </c>
      <c r="Z40" s="12">
        <f>Operación!$Q$84</f>
        <v>0.98181818181818181</v>
      </c>
    </row>
    <row r="41" spans="1:26" x14ac:dyDescent="0.2">
      <c r="N41" s="51"/>
      <c r="X41" s="34" t="s">
        <v>167</v>
      </c>
      <c r="Y41" s="12">
        <f>Operación!$Q$87</f>
        <v>1</v>
      </c>
      <c r="Z41" s="12">
        <f>Operación!$Q$89</f>
        <v>1</v>
      </c>
    </row>
    <row r="42" spans="1:26" x14ac:dyDescent="0.2">
      <c r="N42" s="51"/>
      <c r="X42" s="34" t="s">
        <v>177</v>
      </c>
      <c r="Y42" s="12">
        <f>Operación!$Q$92</f>
        <v>0.99867549668874167</v>
      </c>
      <c r="Z42" s="12">
        <f>Operación!$Q$94</f>
        <v>0.99779249448123619</v>
      </c>
    </row>
    <row r="43" spans="1:26" x14ac:dyDescent="0.2">
      <c r="N43" s="51"/>
      <c r="X43" s="34" t="s">
        <v>178</v>
      </c>
      <c r="Y43" s="12">
        <f>Operación!$Q$97</f>
        <v>0.99815702174714338</v>
      </c>
      <c r="Z43" s="12">
        <f>Operación!$Q$99</f>
        <v>0.99668263914485811</v>
      </c>
    </row>
    <row r="44" spans="1:26" x14ac:dyDescent="0.2">
      <c r="N44" s="51"/>
      <c r="X44" s="34" t="s">
        <v>179</v>
      </c>
      <c r="Y44" s="12">
        <f>Operación!$Q$102</f>
        <v>1</v>
      </c>
      <c r="Z44" s="12">
        <f>Operación!$Q$104</f>
        <v>1</v>
      </c>
    </row>
    <row r="45" spans="1:26" x14ac:dyDescent="0.2">
      <c r="N45" s="51"/>
      <c r="X45" s="34" t="s">
        <v>147</v>
      </c>
      <c r="Y45" s="12">
        <v>0.99071207430340558</v>
      </c>
      <c r="Z45" s="12">
        <v>0.99071207430340558</v>
      </c>
    </row>
    <row r="46" spans="1:26" x14ac:dyDescent="0.2">
      <c r="N46" s="51"/>
      <c r="X46" s="34" t="s">
        <v>180</v>
      </c>
      <c r="Y46" s="12">
        <v>0.9853249475890985</v>
      </c>
      <c r="Z46" s="12">
        <v>0.9853249475890985</v>
      </c>
    </row>
    <row r="47" spans="1:26" x14ac:dyDescent="0.2">
      <c r="N47" s="51"/>
      <c r="X47" s="34" t="s">
        <v>181</v>
      </c>
      <c r="Y47" s="12">
        <v>1</v>
      </c>
      <c r="Z47" s="12">
        <v>1</v>
      </c>
    </row>
    <row r="48" spans="1:26" x14ac:dyDescent="0.2">
      <c r="N48" s="51"/>
      <c r="X48" s="34" t="s">
        <v>182</v>
      </c>
      <c r="Y48" s="12">
        <v>0.99809885931558939</v>
      </c>
      <c r="Z48" s="12">
        <v>0.99493029150823831</v>
      </c>
    </row>
    <row r="49" spans="14:26" x14ac:dyDescent="0.2">
      <c r="N49" s="51"/>
      <c r="X49" s="34" t="s">
        <v>183</v>
      </c>
      <c r="Y49" s="12">
        <v>1</v>
      </c>
      <c r="Z49" s="12">
        <v>0.99386503067484666</v>
      </c>
    </row>
  </sheetData>
  <mergeCells count="3">
    <mergeCell ref="A1:G1"/>
    <mergeCell ref="A2:G2"/>
    <mergeCell ref="A3:G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7"/>
  <dimension ref="A3:C11"/>
  <sheetViews>
    <sheetView showGridLines="0" zoomScale="85" zoomScaleNormal="85" workbookViewId="0"/>
  </sheetViews>
  <sheetFormatPr baseColWidth="10" defaultRowHeight="15" x14ac:dyDescent="0.25"/>
  <cols>
    <col min="1" max="1" width="11.42578125" customWidth="1"/>
    <col min="2" max="2" width="27.5703125" bestFit="1" customWidth="1"/>
    <col min="3" max="3" width="13.5703125" bestFit="1" customWidth="1"/>
    <col min="4" max="14" width="9.7109375" style="21" customWidth="1"/>
    <col min="15" max="16384" width="11.42578125" style="21"/>
  </cols>
  <sheetData>
    <row r="3" spans="2:3" x14ac:dyDescent="0.25">
      <c r="B3" s="36" t="s">
        <v>100</v>
      </c>
      <c r="C3" s="37">
        <v>31011</v>
      </c>
    </row>
    <row r="4" spans="2:3" x14ac:dyDescent="0.25">
      <c r="B4" s="36" t="s">
        <v>101</v>
      </c>
      <c r="C4" s="37">
        <v>308</v>
      </c>
    </row>
    <row r="5" spans="2:3" x14ac:dyDescent="0.25">
      <c r="B5" s="35" t="s">
        <v>102</v>
      </c>
      <c r="C5" s="38">
        <v>254</v>
      </c>
    </row>
    <row r="6" spans="2:3" x14ac:dyDescent="0.25">
      <c r="B6" s="22" t="s">
        <v>103</v>
      </c>
      <c r="C6" s="39">
        <v>193</v>
      </c>
    </row>
    <row r="7" spans="2:3" x14ac:dyDescent="0.25">
      <c r="B7" s="22" t="s">
        <v>104</v>
      </c>
      <c r="C7" s="39">
        <v>51</v>
      </c>
    </row>
    <row r="8" spans="2:3" x14ac:dyDescent="0.25">
      <c r="B8" s="22" t="s">
        <v>105</v>
      </c>
      <c r="C8" s="39">
        <v>10</v>
      </c>
    </row>
    <row r="9" spans="2:3" x14ac:dyDescent="0.25">
      <c r="B9" s="35" t="s">
        <v>106</v>
      </c>
      <c r="C9" s="38">
        <v>54</v>
      </c>
    </row>
    <row r="10" spans="2:3" x14ac:dyDescent="0.25">
      <c r="B10" s="22" t="s">
        <v>107</v>
      </c>
      <c r="C10" s="39">
        <v>54</v>
      </c>
    </row>
    <row r="11" spans="2:3" x14ac:dyDescent="0.25">
      <c r="B11" s="22" t="s">
        <v>108</v>
      </c>
      <c r="C11" s="39">
        <v>0</v>
      </c>
    </row>
  </sheetData>
  <pageMargins left="0.7" right="0.7" top="0.75" bottom="0.75" header="0.3" footer="0.3"/>
  <pageSetup orientation="portrait"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8"/>
  <sheetViews>
    <sheetView showGridLines="0" zoomScale="85" zoomScaleNormal="85" workbookViewId="0">
      <pane xSplit="1" ySplit="4" topLeftCell="B5" activePane="bottomRight" state="frozen"/>
      <selection activeCell="C8" sqref="C8"/>
      <selection pane="topRight" activeCell="C8" sqref="C8"/>
      <selection pane="bottomLeft" activeCell="C8" sqref="C8"/>
      <selection pane="bottomRight" activeCell="B5" sqref="B5"/>
    </sheetView>
  </sheetViews>
  <sheetFormatPr baseColWidth="10" defaultRowHeight="15" x14ac:dyDescent="0.25"/>
  <cols>
    <col min="1" max="1" width="37.5703125" style="40" bestFit="1" customWidth="1"/>
    <col min="2" max="13" width="9.7109375" style="40" customWidth="1"/>
    <col min="14" max="16384" width="11.42578125" style="40"/>
  </cols>
  <sheetData>
    <row r="1" spans="1:13" x14ac:dyDescent="0.25">
      <c r="A1" s="59" t="s">
        <v>52</v>
      </c>
      <c r="B1" s="40" t="s">
        <v>53</v>
      </c>
    </row>
    <row r="2" spans="1:13" x14ac:dyDescent="0.25">
      <c r="A2" s="59" t="s">
        <v>5</v>
      </c>
      <c r="B2" s="40" t="s">
        <v>53</v>
      </c>
    </row>
    <row r="4" spans="1:13" ht="30" x14ac:dyDescent="0.25">
      <c r="A4" s="60" t="s">
        <v>54</v>
      </c>
      <c r="B4" s="41" t="s">
        <v>55</v>
      </c>
      <c r="C4" s="41" t="s">
        <v>56</v>
      </c>
      <c r="D4" s="41" t="s">
        <v>57</v>
      </c>
      <c r="E4" s="41" t="s">
        <v>58</v>
      </c>
      <c r="F4" s="41" t="s">
        <v>59</v>
      </c>
      <c r="G4" s="41" t="s">
        <v>60</v>
      </c>
      <c r="H4" s="41" t="s">
        <v>61</v>
      </c>
      <c r="I4" s="41" t="s">
        <v>119</v>
      </c>
      <c r="J4" s="41" t="s">
        <v>62</v>
      </c>
      <c r="K4" s="41" t="s">
        <v>63</v>
      </c>
      <c r="L4" s="41" t="s">
        <v>64</v>
      </c>
      <c r="M4" s="41" t="s">
        <v>120</v>
      </c>
    </row>
    <row r="5" spans="1:13" x14ac:dyDescent="0.25">
      <c r="A5" s="45" t="s">
        <v>65</v>
      </c>
      <c r="B5" s="46">
        <v>15</v>
      </c>
      <c r="C5" s="46">
        <v>22</v>
      </c>
      <c r="D5" s="46">
        <v>11</v>
      </c>
      <c r="E5" s="46">
        <v>26</v>
      </c>
      <c r="F5" s="46">
        <v>27</v>
      </c>
      <c r="G5" s="46">
        <v>6</v>
      </c>
      <c r="H5" s="46">
        <v>65</v>
      </c>
      <c r="I5" s="46">
        <v>73</v>
      </c>
      <c r="J5" s="46">
        <v>9</v>
      </c>
      <c r="K5" s="46">
        <v>0</v>
      </c>
      <c r="L5" s="46">
        <v>0</v>
      </c>
      <c r="M5" s="46">
        <v>0</v>
      </c>
    </row>
    <row r="6" spans="1:13" x14ac:dyDescent="0.25">
      <c r="A6" s="47" t="s">
        <v>110</v>
      </c>
      <c r="B6" s="46">
        <v>0</v>
      </c>
      <c r="C6" s="46">
        <v>0</v>
      </c>
      <c r="D6" s="46">
        <v>0</v>
      </c>
      <c r="E6" s="46">
        <v>0</v>
      </c>
      <c r="F6" s="46">
        <v>0</v>
      </c>
      <c r="G6" s="46">
        <v>0</v>
      </c>
      <c r="H6" s="46">
        <v>0</v>
      </c>
      <c r="I6" s="46">
        <v>0</v>
      </c>
      <c r="J6" s="46">
        <v>0</v>
      </c>
      <c r="K6" s="46">
        <v>0</v>
      </c>
      <c r="L6" s="46">
        <v>0</v>
      </c>
      <c r="M6" s="46">
        <v>0</v>
      </c>
    </row>
    <row r="7" spans="1:13" x14ac:dyDescent="0.25">
      <c r="A7" s="47" t="s">
        <v>112</v>
      </c>
      <c r="B7" s="46">
        <v>0</v>
      </c>
      <c r="C7" s="46">
        <v>0</v>
      </c>
      <c r="D7" s="46">
        <v>0</v>
      </c>
      <c r="E7" s="46">
        <v>0</v>
      </c>
      <c r="F7" s="46">
        <v>0</v>
      </c>
      <c r="G7" s="46">
        <v>0</v>
      </c>
      <c r="H7" s="46">
        <v>0</v>
      </c>
      <c r="I7" s="46">
        <v>0</v>
      </c>
      <c r="J7" s="46">
        <v>0</v>
      </c>
      <c r="K7" s="46">
        <v>0</v>
      </c>
      <c r="L7" s="46">
        <v>0</v>
      </c>
      <c r="M7" s="46">
        <v>0</v>
      </c>
    </row>
    <row r="8" spans="1:13" x14ac:dyDescent="0.25">
      <c r="A8" s="47" t="s">
        <v>113</v>
      </c>
      <c r="B8" s="46">
        <v>0</v>
      </c>
      <c r="C8" s="46">
        <v>0</v>
      </c>
      <c r="D8" s="46">
        <v>0</v>
      </c>
      <c r="E8" s="46">
        <v>0</v>
      </c>
      <c r="F8" s="46">
        <v>0</v>
      </c>
      <c r="G8" s="46">
        <v>0</v>
      </c>
      <c r="H8" s="46">
        <v>0</v>
      </c>
      <c r="I8" s="46">
        <v>0</v>
      </c>
      <c r="J8" s="46">
        <v>0</v>
      </c>
      <c r="K8" s="46">
        <v>0</v>
      </c>
      <c r="L8" s="46">
        <v>0</v>
      </c>
      <c r="M8" s="46">
        <v>0</v>
      </c>
    </row>
    <row r="9" spans="1:13" x14ac:dyDescent="0.25">
      <c r="A9" s="47" t="s">
        <v>115</v>
      </c>
      <c r="B9" s="46">
        <v>0</v>
      </c>
      <c r="C9" s="46">
        <v>0</v>
      </c>
      <c r="D9" s="46">
        <v>0</v>
      </c>
      <c r="E9" s="46">
        <v>0</v>
      </c>
      <c r="F9" s="46">
        <v>0</v>
      </c>
      <c r="G9" s="46">
        <v>0</v>
      </c>
      <c r="H9" s="46">
        <v>0</v>
      </c>
      <c r="I9" s="46">
        <v>0</v>
      </c>
      <c r="J9" s="46">
        <v>0</v>
      </c>
      <c r="K9" s="46">
        <v>0</v>
      </c>
      <c r="L9" s="46">
        <v>0</v>
      </c>
      <c r="M9" s="46">
        <v>0</v>
      </c>
    </row>
    <row r="10" spans="1:13" x14ac:dyDescent="0.25">
      <c r="A10" s="47" t="s">
        <v>66</v>
      </c>
      <c r="B10" s="46">
        <v>9</v>
      </c>
      <c r="C10" s="46">
        <v>3</v>
      </c>
      <c r="D10" s="46">
        <v>10</v>
      </c>
      <c r="E10" s="46">
        <v>8</v>
      </c>
      <c r="F10" s="46">
        <v>7</v>
      </c>
      <c r="G10" s="46">
        <v>1</v>
      </c>
      <c r="H10" s="46">
        <v>2</v>
      </c>
      <c r="I10" s="46">
        <v>7</v>
      </c>
      <c r="J10" s="46">
        <v>4</v>
      </c>
      <c r="K10" s="46">
        <v>0</v>
      </c>
      <c r="L10" s="46">
        <v>0</v>
      </c>
      <c r="M10" s="46">
        <v>0</v>
      </c>
    </row>
    <row r="11" spans="1:13" x14ac:dyDescent="0.25">
      <c r="A11" s="47" t="s">
        <v>68</v>
      </c>
      <c r="B11" s="46">
        <v>6</v>
      </c>
      <c r="C11" s="46">
        <v>14</v>
      </c>
      <c r="D11" s="46">
        <v>0</v>
      </c>
      <c r="E11" s="46">
        <v>16</v>
      </c>
      <c r="F11" s="46">
        <v>20</v>
      </c>
      <c r="G11" s="46">
        <v>5</v>
      </c>
      <c r="H11" s="46">
        <v>62</v>
      </c>
      <c r="I11" s="46">
        <v>66</v>
      </c>
      <c r="J11" s="46">
        <v>4</v>
      </c>
      <c r="K11" s="46">
        <v>0</v>
      </c>
      <c r="L11" s="46">
        <v>0</v>
      </c>
      <c r="M11" s="46">
        <v>0</v>
      </c>
    </row>
    <row r="12" spans="1:13" x14ac:dyDescent="0.25">
      <c r="A12" s="47" t="s">
        <v>70</v>
      </c>
      <c r="B12" s="46">
        <v>0</v>
      </c>
      <c r="C12" s="46">
        <v>0</v>
      </c>
      <c r="D12" s="46">
        <v>0</v>
      </c>
      <c r="E12" s="46">
        <v>0</v>
      </c>
      <c r="F12" s="46">
        <v>0</v>
      </c>
      <c r="G12" s="46">
        <v>0</v>
      </c>
      <c r="H12" s="46">
        <v>0</v>
      </c>
      <c r="I12" s="46">
        <v>0</v>
      </c>
      <c r="J12" s="46">
        <v>0</v>
      </c>
      <c r="K12" s="46">
        <v>0</v>
      </c>
      <c r="L12" s="46">
        <v>0</v>
      </c>
      <c r="M12" s="46">
        <v>0</v>
      </c>
    </row>
    <row r="13" spans="1:13" x14ac:dyDescent="0.25">
      <c r="A13" s="47" t="s">
        <v>118</v>
      </c>
      <c r="B13" s="46">
        <v>0</v>
      </c>
      <c r="C13" s="46">
        <v>0</v>
      </c>
      <c r="D13" s="46">
        <v>0</v>
      </c>
      <c r="E13" s="46">
        <v>0</v>
      </c>
      <c r="F13" s="46">
        <v>0</v>
      </c>
      <c r="G13" s="46">
        <v>0</v>
      </c>
      <c r="H13" s="46">
        <v>0</v>
      </c>
      <c r="I13" s="46">
        <v>0</v>
      </c>
      <c r="J13" s="46">
        <v>0</v>
      </c>
      <c r="K13" s="46">
        <v>0</v>
      </c>
      <c r="L13" s="46">
        <v>0</v>
      </c>
      <c r="M13" s="46">
        <v>0</v>
      </c>
    </row>
    <row r="14" spans="1:13" x14ac:dyDescent="0.25">
      <c r="A14" s="47" t="s">
        <v>69</v>
      </c>
      <c r="B14" s="46">
        <v>0</v>
      </c>
      <c r="C14" s="46">
        <v>0</v>
      </c>
      <c r="D14" s="46">
        <v>0</v>
      </c>
      <c r="E14" s="46">
        <v>0</v>
      </c>
      <c r="F14" s="46">
        <v>0</v>
      </c>
      <c r="G14" s="46">
        <v>0</v>
      </c>
      <c r="H14" s="46">
        <v>0</v>
      </c>
      <c r="I14" s="46">
        <v>0</v>
      </c>
      <c r="J14" s="46">
        <v>0</v>
      </c>
      <c r="K14" s="46">
        <v>0</v>
      </c>
      <c r="L14" s="46">
        <v>0</v>
      </c>
      <c r="M14" s="46">
        <v>0</v>
      </c>
    </row>
    <row r="15" spans="1:13" x14ac:dyDescent="0.25">
      <c r="A15" s="47" t="s">
        <v>67</v>
      </c>
      <c r="B15" s="46">
        <v>0</v>
      </c>
      <c r="C15" s="46">
        <v>5</v>
      </c>
      <c r="D15" s="46">
        <v>1</v>
      </c>
      <c r="E15" s="46">
        <v>2</v>
      </c>
      <c r="F15" s="46">
        <v>0</v>
      </c>
      <c r="G15" s="46">
        <v>0</v>
      </c>
      <c r="H15" s="46">
        <v>1</v>
      </c>
      <c r="I15" s="46">
        <v>0</v>
      </c>
      <c r="J15" s="46">
        <v>1</v>
      </c>
      <c r="K15" s="46">
        <v>0</v>
      </c>
      <c r="L15" s="46">
        <v>0</v>
      </c>
      <c r="M15" s="46">
        <v>0</v>
      </c>
    </row>
    <row r="16" spans="1:13" x14ac:dyDescent="0.25">
      <c r="A16" s="48" t="s">
        <v>49</v>
      </c>
      <c r="B16" s="49">
        <v>14</v>
      </c>
      <c r="C16" s="49">
        <v>5</v>
      </c>
      <c r="D16" s="49">
        <v>7</v>
      </c>
      <c r="E16" s="49">
        <v>1</v>
      </c>
      <c r="F16" s="49">
        <v>2</v>
      </c>
      <c r="G16" s="49">
        <v>19</v>
      </c>
      <c r="H16" s="49">
        <v>2</v>
      </c>
      <c r="I16" s="49">
        <v>0</v>
      </c>
      <c r="J16" s="49">
        <v>4</v>
      </c>
      <c r="K16" s="49">
        <v>0</v>
      </c>
      <c r="L16" s="49">
        <v>0</v>
      </c>
      <c r="M16" s="49">
        <v>0</v>
      </c>
    </row>
    <row r="17" spans="1:13" x14ac:dyDescent="0.25">
      <c r="A17" s="50" t="s">
        <v>109</v>
      </c>
      <c r="B17" s="49">
        <v>0</v>
      </c>
      <c r="C17" s="49">
        <v>0</v>
      </c>
      <c r="D17" s="49">
        <v>0</v>
      </c>
      <c r="E17" s="49">
        <v>0</v>
      </c>
      <c r="F17" s="49">
        <v>0</v>
      </c>
      <c r="G17" s="49">
        <v>0</v>
      </c>
      <c r="H17" s="49">
        <v>0</v>
      </c>
      <c r="I17" s="49">
        <v>0</v>
      </c>
      <c r="J17" s="49">
        <v>0</v>
      </c>
      <c r="K17" s="49">
        <v>0</v>
      </c>
      <c r="L17" s="49">
        <v>0</v>
      </c>
      <c r="M17" s="49">
        <v>0</v>
      </c>
    </row>
    <row r="18" spans="1:13" x14ac:dyDescent="0.25">
      <c r="A18" s="50" t="s">
        <v>72</v>
      </c>
      <c r="B18" s="49">
        <v>0</v>
      </c>
      <c r="C18" s="49">
        <v>0</v>
      </c>
      <c r="D18" s="49">
        <v>0</v>
      </c>
      <c r="E18" s="49">
        <v>0</v>
      </c>
      <c r="F18" s="49">
        <v>0</v>
      </c>
      <c r="G18" s="49">
        <v>0</v>
      </c>
      <c r="H18" s="49">
        <v>0</v>
      </c>
      <c r="I18" s="49">
        <v>0</v>
      </c>
      <c r="J18" s="49">
        <v>0</v>
      </c>
      <c r="K18" s="49">
        <v>0</v>
      </c>
      <c r="L18" s="49">
        <v>0</v>
      </c>
      <c r="M18" s="49">
        <v>0</v>
      </c>
    </row>
    <row r="19" spans="1:13" x14ac:dyDescent="0.25">
      <c r="A19" s="50" t="s">
        <v>50</v>
      </c>
      <c r="B19" s="49">
        <v>0</v>
      </c>
      <c r="C19" s="49">
        <v>0</v>
      </c>
      <c r="D19" s="49">
        <v>0</v>
      </c>
      <c r="E19" s="49">
        <v>0</v>
      </c>
      <c r="F19" s="49">
        <v>0</v>
      </c>
      <c r="G19" s="49">
        <v>0</v>
      </c>
      <c r="H19" s="49">
        <v>0</v>
      </c>
      <c r="I19" s="49">
        <v>0</v>
      </c>
      <c r="J19" s="49">
        <v>0</v>
      </c>
      <c r="K19" s="49">
        <v>0</v>
      </c>
      <c r="L19" s="49">
        <v>0</v>
      </c>
      <c r="M19" s="49">
        <v>0</v>
      </c>
    </row>
    <row r="20" spans="1:13" x14ac:dyDescent="0.25">
      <c r="A20" s="50" t="s">
        <v>111</v>
      </c>
      <c r="B20" s="49">
        <v>0</v>
      </c>
      <c r="C20" s="49">
        <v>0</v>
      </c>
      <c r="D20" s="49">
        <v>0</v>
      </c>
      <c r="E20" s="49">
        <v>0</v>
      </c>
      <c r="F20" s="49">
        <v>0</v>
      </c>
      <c r="G20" s="49">
        <v>0</v>
      </c>
      <c r="H20" s="49">
        <v>0</v>
      </c>
      <c r="I20" s="49">
        <v>0</v>
      </c>
      <c r="J20" s="49">
        <v>0</v>
      </c>
      <c r="K20" s="49">
        <v>0</v>
      </c>
      <c r="L20" s="49">
        <v>0</v>
      </c>
      <c r="M20" s="49">
        <v>0</v>
      </c>
    </row>
    <row r="21" spans="1:13" x14ac:dyDescent="0.25">
      <c r="A21" s="50" t="s">
        <v>71</v>
      </c>
      <c r="B21" s="49">
        <v>0</v>
      </c>
      <c r="C21" s="49">
        <v>0</v>
      </c>
      <c r="D21" s="49">
        <v>0</v>
      </c>
      <c r="E21" s="49">
        <v>0</v>
      </c>
      <c r="F21" s="49">
        <v>0</v>
      </c>
      <c r="G21" s="49">
        <v>0</v>
      </c>
      <c r="H21" s="49">
        <v>0</v>
      </c>
      <c r="I21" s="49">
        <v>0</v>
      </c>
      <c r="J21" s="49">
        <v>0</v>
      </c>
      <c r="K21" s="49">
        <v>0</v>
      </c>
      <c r="L21" s="49">
        <v>0</v>
      </c>
      <c r="M21" s="49">
        <v>0</v>
      </c>
    </row>
    <row r="22" spans="1:13" x14ac:dyDescent="0.25">
      <c r="A22" s="50" t="s">
        <v>114</v>
      </c>
      <c r="B22" s="49">
        <v>0</v>
      </c>
      <c r="C22" s="49">
        <v>0</v>
      </c>
      <c r="D22" s="49">
        <v>0</v>
      </c>
      <c r="E22" s="49">
        <v>0</v>
      </c>
      <c r="F22" s="49">
        <v>0</v>
      </c>
      <c r="G22" s="49">
        <v>0</v>
      </c>
      <c r="H22" s="49">
        <v>0</v>
      </c>
      <c r="I22" s="49">
        <v>0</v>
      </c>
      <c r="J22" s="49">
        <v>0</v>
      </c>
      <c r="K22" s="49">
        <v>0</v>
      </c>
      <c r="L22" s="49">
        <v>0</v>
      </c>
      <c r="M22" s="49">
        <v>0</v>
      </c>
    </row>
    <row r="23" spans="1:13" x14ac:dyDescent="0.25">
      <c r="A23" s="50" t="s">
        <v>73</v>
      </c>
      <c r="B23" s="49">
        <v>0</v>
      </c>
      <c r="C23" s="49">
        <v>0</v>
      </c>
      <c r="D23" s="49">
        <v>0</v>
      </c>
      <c r="E23" s="49">
        <v>0</v>
      </c>
      <c r="F23" s="49">
        <v>0</v>
      </c>
      <c r="G23" s="49">
        <v>0</v>
      </c>
      <c r="H23" s="49">
        <v>0</v>
      </c>
      <c r="I23" s="49">
        <v>0</v>
      </c>
      <c r="J23" s="49">
        <v>0</v>
      </c>
      <c r="K23" s="49">
        <v>0</v>
      </c>
      <c r="L23" s="49">
        <v>0</v>
      </c>
      <c r="M23" s="49">
        <v>0</v>
      </c>
    </row>
    <row r="24" spans="1:13" x14ac:dyDescent="0.25">
      <c r="A24" s="50" t="s">
        <v>51</v>
      </c>
      <c r="B24" s="49">
        <v>14</v>
      </c>
      <c r="C24" s="49">
        <v>5</v>
      </c>
      <c r="D24" s="49">
        <v>7</v>
      </c>
      <c r="E24" s="49">
        <v>1</v>
      </c>
      <c r="F24" s="49">
        <v>2</v>
      </c>
      <c r="G24" s="49">
        <v>19</v>
      </c>
      <c r="H24" s="49">
        <v>2</v>
      </c>
      <c r="I24" s="49">
        <v>0</v>
      </c>
      <c r="J24" s="49">
        <v>4</v>
      </c>
      <c r="K24" s="49">
        <v>0</v>
      </c>
      <c r="L24" s="49">
        <v>0</v>
      </c>
      <c r="M24" s="49">
        <v>0</v>
      </c>
    </row>
    <row r="25" spans="1:13" x14ac:dyDescent="0.25">
      <c r="A25" s="50" t="s">
        <v>116</v>
      </c>
      <c r="B25" s="49">
        <v>0</v>
      </c>
      <c r="C25" s="49">
        <v>0</v>
      </c>
      <c r="D25" s="49">
        <v>0</v>
      </c>
      <c r="E25" s="49">
        <v>0</v>
      </c>
      <c r="F25" s="49">
        <v>0</v>
      </c>
      <c r="G25" s="49">
        <v>0</v>
      </c>
      <c r="H25" s="49">
        <v>0</v>
      </c>
      <c r="I25" s="49">
        <v>0</v>
      </c>
      <c r="J25" s="49">
        <v>0</v>
      </c>
      <c r="K25" s="49">
        <v>0</v>
      </c>
      <c r="L25" s="49">
        <v>0</v>
      </c>
      <c r="M25" s="49">
        <v>0</v>
      </c>
    </row>
    <row r="26" spans="1:13" x14ac:dyDescent="0.25">
      <c r="A26" s="50" t="s">
        <v>117</v>
      </c>
      <c r="B26" s="49">
        <v>0</v>
      </c>
      <c r="C26" s="49">
        <v>0</v>
      </c>
      <c r="D26" s="49">
        <v>0</v>
      </c>
      <c r="E26" s="49">
        <v>0</v>
      </c>
      <c r="F26" s="49">
        <v>0</v>
      </c>
      <c r="G26" s="49">
        <v>0</v>
      </c>
      <c r="H26" s="49">
        <v>0</v>
      </c>
      <c r="I26" s="49">
        <v>0</v>
      </c>
      <c r="J26" s="49">
        <v>0</v>
      </c>
      <c r="K26" s="49">
        <v>0</v>
      </c>
      <c r="L26" s="49">
        <v>0</v>
      </c>
      <c r="M26" s="49">
        <v>0</v>
      </c>
    </row>
    <row r="27" spans="1:13" x14ac:dyDescent="0.25">
      <c r="A27" s="42" t="s">
        <v>74</v>
      </c>
      <c r="B27" s="43">
        <v>29</v>
      </c>
      <c r="C27" s="43">
        <v>27</v>
      </c>
      <c r="D27" s="43">
        <v>18</v>
      </c>
      <c r="E27" s="43">
        <v>27</v>
      </c>
      <c r="F27" s="43">
        <v>29</v>
      </c>
      <c r="G27" s="43">
        <v>25</v>
      </c>
      <c r="H27" s="43">
        <v>67</v>
      </c>
      <c r="I27" s="43">
        <v>73</v>
      </c>
      <c r="J27" s="43">
        <v>13</v>
      </c>
      <c r="K27" s="43">
        <v>0</v>
      </c>
      <c r="L27" s="43">
        <v>0</v>
      </c>
      <c r="M27" s="43">
        <v>0</v>
      </c>
    </row>
    <row r="28" spans="1:13" x14ac:dyDescent="0.25">
      <c r="A28"/>
      <c r="B28"/>
      <c r="C28"/>
      <c r="D28"/>
      <c r="E28"/>
      <c r="F28"/>
      <c r="G28"/>
      <c r="H28"/>
      <c r="I28"/>
      <c r="J28"/>
      <c r="K28"/>
      <c r="L28"/>
      <c r="M2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1:B23"/>
  <sheetViews>
    <sheetView zoomScale="90" zoomScaleNormal="90" workbookViewId="0">
      <pane ySplit="1" topLeftCell="A2" activePane="bottomLeft" state="frozen"/>
      <selection pane="bottomLeft" activeCell="A2" sqref="A2"/>
    </sheetView>
  </sheetViews>
  <sheetFormatPr baseColWidth="10" defaultRowHeight="12.75" x14ac:dyDescent="0.2"/>
  <cols>
    <col min="1" max="1" width="46" customWidth="1"/>
    <col min="2" max="2" width="103.28515625" customWidth="1"/>
  </cols>
  <sheetData>
    <row r="1" spans="1:2" s="17" customFormat="1" x14ac:dyDescent="0.2">
      <c r="A1" s="14" t="s">
        <v>31</v>
      </c>
      <c r="B1" s="15" t="s">
        <v>121</v>
      </c>
    </row>
    <row r="2" spans="1:2" s="17" customFormat="1" ht="37.5" customHeight="1" x14ac:dyDescent="0.2">
      <c r="A2" s="16" t="s">
        <v>8</v>
      </c>
      <c r="B2" s="16" t="s">
        <v>26</v>
      </c>
    </row>
    <row r="3" spans="1:2" s="17" customFormat="1" x14ac:dyDescent="0.2">
      <c r="A3" s="16" t="s">
        <v>32</v>
      </c>
      <c r="B3" s="16" t="s">
        <v>33</v>
      </c>
    </row>
    <row r="4" spans="1:2" s="17" customFormat="1" x14ac:dyDescent="0.2">
      <c r="A4" s="16" t="s">
        <v>9</v>
      </c>
      <c r="B4" s="16" t="s">
        <v>34</v>
      </c>
    </row>
    <row r="5" spans="1:2" s="17" customFormat="1" ht="38.25" x14ac:dyDescent="0.2">
      <c r="A5" s="16" t="s">
        <v>10</v>
      </c>
      <c r="B5" s="16" t="s">
        <v>30</v>
      </c>
    </row>
    <row r="6" spans="1:2" s="17" customFormat="1" x14ac:dyDescent="0.2">
      <c r="A6" s="16" t="s">
        <v>11</v>
      </c>
      <c r="B6" s="16" t="s">
        <v>35</v>
      </c>
    </row>
    <row r="7" spans="1:2" s="17" customFormat="1" ht="25.5" x14ac:dyDescent="0.2">
      <c r="A7" s="16" t="s">
        <v>12</v>
      </c>
      <c r="B7" s="16" t="s">
        <v>36</v>
      </c>
    </row>
    <row r="8" spans="1:2" s="17" customFormat="1" x14ac:dyDescent="0.2">
      <c r="A8" s="16" t="s">
        <v>13</v>
      </c>
      <c r="B8" s="16" t="s">
        <v>37</v>
      </c>
    </row>
    <row r="9" spans="1:2" s="17" customFormat="1" x14ac:dyDescent="0.2">
      <c r="A9" s="16" t="s">
        <v>14</v>
      </c>
      <c r="B9" s="16" t="s">
        <v>38</v>
      </c>
    </row>
    <row r="10" spans="1:2" s="17" customFormat="1" ht="25.5" x14ac:dyDescent="0.2">
      <c r="A10" s="16" t="s">
        <v>16</v>
      </c>
      <c r="B10" s="16" t="s">
        <v>39</v>
      </c>
    </row>
    <row r="11" spans="1:2" s="17" customFormat="1" ht="25.5" x14ac:dyDescent="0.2">
      <c r="A11" s="16" t="s">
        <v>15</v>
      </c>
      <c r="B11" s="16" t="s">
        <v>40</v>
      </c>
    </row>
    <row r="12" spans="1:2" s="17" customFormat="1" ht="38.25" x14ac:dyDescent="0.2">
      <c r="A12" s="16" t="s">
        <v>17</v>
      </c>
      <c r="B12" s="16" t="s">
        <v>41</v>
      </c>
    </row>
    <row r="13" spans="1:2" s="17" customFormat="1" ht="25.5" x14ac:dyDescent="0.2">
      <c r="A13" s="16" t="s">
        <v>18</v>
      </c>
      <c r="B13" s="16" t="s">
        <v>27</v>
      </c>
    </row>
    <row r="14" spans="1:2" s="17" customFormat="1" ht="25.5" x14ac:dyDescent="0.2">
      <c r="A14" s="16" t="s">
        <v>19</v>
      </c>
      <c r="B14" s="16" t="s">
        <v>42</v>
      </c>
    </row>
    <row r="15" spans="1:2" s="17" customFormat="1" ht="25.5" x14ac:dyDescent="0.2">
      <c r="A15" s="16" t="s">
        <v>20</v>
      </c>
      <c r="B15" s="16" t="s">
        <v>28</v>
      </c>
    </row>
    <row r="16" spans="1:2" s="17" customFormat="1" x14ac:dyDescent="0.2">
      <c r="A16" s="16" t="s">
        <v>21</v>
      </c>
      <c r="B16" s="16" t="s">
        <v>29</v>
      </c>
    </row>
    <row r="17" spans="1:2" s="17" customFormat="1" ht="51" x14ac:dyDescent="0.2">
      <c r="A17" s="16" t="s">
        <v>22</v>
      </c>
      <c r="B17" s="16" t="s">
        <v>43</v>
      </c>
    </row>
    <row r="18" spans="1:2" s="17" customFormat="1" x14ac:dyDescent="0.2">
      <c r="A18" s="16" t="s">
        <v>44</v>
      </c>
      <c r="B18" s="16" t="s">
        <v>45</v>
      </c>
    </row>
    <row r="19" spans="1:2" s="17" customFormat="1" x14ac:dyDescent="0.2">
      <c r="A19" s="16" t="s">
        <v>23</v>
      </c>
      <c r="B19" s="16" t="s">
        <v>46</v>
      </c>
    </row>
    <row r="20" spans="1:2" s="17" customFormat="1" ht="51" x14ac:dyDescent="0.2">
      <c r="A20" s="16" t="s">
        <v>24</v>
      </c>
      <c r="B20" s="16" t="s">
        <v>47</v>
      </c>
    </row>
    <row r="21" spans="1:2" s="17" customFormat="1" x14ac:dyDescent="0.2">
      <c r="A21" s="16" t="s">
        <v>25</v>
      </c>
      <c r="B21" s="16" t="s">
        <v>48</v>
      </c>
    </row>
    <row r="22" spans="1:2" s="17" customFormat="1" x14ac:dyDescent="0.2">
      <c r="A22"/>
      <c r="B22"/>
    </row>
    <row r="23" spans="1:2" s="17" customFormat="1" x14ac:dyDescent="0.2">
      <c r="A23"/>
      <c r="B23"/>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Operación</vt:lpstr>
      <vt:lpstr>Gráficos</vt:lpstr>
      <vt:lpstr>Graficas Cancelaciones</vt:lpstr>
      <vt:lpstr>Detalle de las Causas</vt:lpstr>
      <vt:lpstr>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Heliodoro Vidal Velazquez</dc:creator>
  <cp:lastModifiedBy>Administrador</cp:lastModifiedBy>
  <cp:lastPrinted>2015-10-22T16:18:07Z</cp:lastPrinted>
  <dcterms:created xsi:type="dcterms:W3CDTF">2005-04-25T18:34:12Z</dcterms:created>
  <dcterms:modified xsi:type="dcterms:W3CDTF">2018-10-24T15:18:13Z</dcterms:modified>
</cp:coreProperties>
</file>